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RFP Library\2024 RFPs\11-November 2024\RFP112224LB Districtwide Grounds Maintenance Services\RFP\"/>
    </mc:Choice>
  </mc:AlternateContent>
  <xr:revisionPtr revIDLastSave="0" documentId="13_ncr:1_{F299786E-DAE5-4F35-8137-16F8E4EB3CAE}" xr6:coauthVersionLast="47" xr6:coauthVersionMax="47" xr10:uidLastSave="{00000000-0000-0000-0000-000000000000}"/>
  <bookViews>
    <workbookView xWindow="-120" yWindow="-120" windowWidth="29040" windowHeight="15840" xr2:uid="{66C13F55-FCDB-49A9-AA6C-A191B65720A2}"/>
  </bookViews>
  <sheets>
    <sheet name="Zone I" sheetId="1" r:id="rId1"/>
    <sheet name="Zone II" sheetId="2" r:id="rId2"/>
    <sheet name="Zone III" sheetId="3" r:id="rId3"/>
    <sheet name="Zone IV" sheetId="4" r:id="rId4"/>
    <sheet name="+" sheetId="5" r:id="rId5"/>
  </sheets>
  <definedNames>
    <definedName name="_xlnm._FilterDatabase" localSheetId="0" hidden="1">'Zone I'!$A$2:$F$47</definedName>
    <definedName name="_xlnm._FilterDatabase" localSheetId="1" hidden="1">'Zone II'!$A$2:$F$47</definedName>
    <definedName name="_xlnm._FilterDatabase" localSheetId="2" hidden="1">'Zone III'!$A$2:$F$49</definedName>
    <definedName name="_xlnm._FilterDatabase" localSheetId="3" hidden="1">'Zone IV'!$A$2:$F$48</definedName>
    <definedName name="_xlnm.Print_Area" localSheetId="0">'Zone I'!$A$2:$F$49</definedName>
    <definedName name="_xlnm.Print_Area" localSheetId="1">'Zone II'!$A$1:$F$48</definedName>
    <definedName name="_xlnm.Print_Area" localSheetId="2">'Zone III'!$A$1:$F$50</definedName>
    <definedName name="_xlnm.Print_Area" localSheetId="3">'Zone IV'!$A$1:$F$49</definedName>
    <definedName name="_xlnm.Print_Titles" localSheetId="0">'Zone I'!$1:$2</definedName>
    <definedName name="_xlnm.Print_Titles" localSheetId="1">'Zone II'!$1:$2</definedName>
    <definedName name="_xlnm.Print_Titles" localSheetId="2">'Zone III'!$1:$2</definedName>
    <definedName name="_xlnm.Print_Titles" localSheetId="3">'Zone IV'!$1:$2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3" i="4"/>
  <c r="F4" i="3"/>
  <c r="F20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3" i="3"/>
  <c r="F6" i="2"/>
  <c r="F11" i="2"/>
  <c r="F13" i="2"/>
  <c r="F15" i="2"/>
  <c r="F20" i="2"/>
  <c r="F21" i="2"/>
  <c r="F22" i="2"/>
  <c r="F23" i="2"/>
  <c r="F27" i="2"/>
  <c r="F31" i="2"/>
  <c r="F32" i="2"/>
  <c r="F33" i="2"/>
  <c r="F41" i="2"/>
  <c r="F44" i="2"/>
  <c r="F12" i="2"/>
  <c r="F35" i="2"/>
  <c r="F40" i="2"/>
  <c r="F17" i="2"/>
  <c r="F18" i="2"/>
  <c r="F19" i="2"/>
  <c r="F10" i="2"/>
  <c r="F25" i="2"/>
  <c r="F28" i="2"/>
  <c r="F36" i="2"/>
  <c r="F39" i="2"/>
  <c r="F46" i="2"/>
  <c r="F45" i="2"/>
  <c r="F24" i="2"/>
  <c r="F38" i="2"/>
  <c r="F3" i="2"/>
  <c r="F7" i="2"/>
  <c r="F8" i="2"/>
  <c r="F30" i="2"/>
  <c r="F26" i="2"/>
  <c r="F43" i="2"/>
  <c r="F34" i="2"/>
  <c r="F16" i="2"/>
  <c r="F29" i="2"/>
  <c r="F42" i="2"/>
  <c r="F14" i="2"/>
  <c r="F37" i="2"/>
  <c r="F4" i="2"/>
  <c r="F9" i="2"/>
  <c r="F5" i="2"/>
  <c r="F48" i="4" l="1"/>
  <c r="F47" i="2"/>
  <c r="F49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 l="1"/>
  <c r="F3" i="1"/>
</calcChain>
</file>

<file path=xl/sharedStrings.xml><?xml version="1.0" encoding="utf-8"?>
<sst xmlns="http://schemas.openxmlformats.org/spreadsheetml/2006/main" count="461" uniqueCount="429">
  <si>
    <t>Location</t>
  </si>
  <si>
    <t>0 Whitney Rd 072107 B00010</t>
  </si>
  <si>
    <t>0 Whitney Rd 072107 B00011</t>
  </si>
  <si>
    <t>Admin-CNC</t>
  </si>
  <si>
    <t>Admin-Farmville / Mallory Whse</t>
  </si>
  <si>
    <t>Carnes E.S. (Closed)</t>
  </si>
  <si>
    <t>Central H.S.</t>
  </si>
  <si>
    <t>Delano E.S.</t>
  </si>
  <si>
    <t>Delano Head Start (closed)</t>
  </si>
  <si>
    <t>Downtown E.S.</t>
  </si>
  <si>
    <t xml:space="preserve">E.E. Jeter E.S. </t>
  </si>
  <si>
    <t>Gordon E.S. (includes 0 Joseph)</t>
  </si>
  <si>
    <t>Grandview Heights M.S.</t>
  </si>
  <si>
    <t xml:space="preserve">Hawkins Mill E.S. </t>
  </si>
  <si>
    <t>Ida B. Wells Academy</t>
  </si>
  <si>
    <t>Idlewild E.S.</t>
  </si>
  <si>
    <t>Keystone E.S.</t>
  </si>
  <si>
    <t>LaRose E.S.</t>
  </si>
  <si>
    <t>Lucie Campbell E.S.</t>
  </si>
  <si>
    <t>Lucy E.S.</t>
  </si>
  <si>
    <t>Manassas H.S.</t>
  </si>
  <si>
    <t>Northaven E.S.</t>
  </si>
  <si>
    <t>Northwest Prep</t>
  </si>
  <si>
    <t>Scenic Hills E.S.</t>
  </si>
  <si>
    <t>Snowden E.S./M.S.</t>
  </si>
  <si>
    <t>Springdale E.S.</t>
  </si>
  <si>
    <t>Trezevant CTC</t>
  </si>
  <si>
    <t>Trezevant H.S.</t>
  </si>
  <si>
    <t>Vance M.S. (Closed)</t>
  </si>
  <si>
    <t>Vollentine E.S.</t>
  </si>
  <si>
    <t xml:space="preserve">Westside E.S. </t>
  </si>
  <si>
    <t>Whitney E. S.</t>
  </si>
  <si>
    <t>Woodstock M.S.</t>
  </si>
  <si>
    <t>Admin-Flicker Street Clinic</t>
  </si>
  <si>
    <t xml:space="preserve">Admin-Gray's Creek </t>
  </si>
  <si>
    <t>Admin-Legacy MCS (BOE/Barnes)</t>
  </si>
  <si>
    <t>Admin-SCS Welcome Center</t>
  </si>
  <si>
    <t>Admin-TLA</t>
  </si>
  <si>
    <t>Barret's Chapel ES</t>
  </si>
  <si>
    <t>Berclair E.S.</t>
  </si>
  <si>
    <t>Brownsville Rd E.S.</t>
  </si>
  <si>
    <t>Chimneyrock E.S.</t>
  </si>
  <si>
    <t>Cordova E.S.</t>
  </si>
  <si>
    <t>Cordova M.S.</t>
  </si>
  <si>
    <t>Covington Pike Head Start</t>
  </si>
  <si>
    <t>Craigmont H.S.</t>
  </si>
  <si>
    <t>Craigmont M.S.</t>
  </si>
  <si>
    <t>Fox Meadows E.S.</t>
  </si>
  <si>
    <t>Grahamwood E.S.</t>
  </si>
  <si>
    <t>Jackson E.S.</t>
  </si>
  <si>
    <t>Kingsbury H.S., CTE, ES, MS</t>
  </si>
  <si>
    <t>Macon Hall E.S.</t>
  </si>
  <si>
    <t>Messick CTE</t>
  </si>
  <si>
    <t>Peabody E.S.</t>
  </si>
  <si>
    <t>Ral-Barlett Meadows E.S.</t>
  </si>
  <si>
    <t>Richland E.S.</t>
  </si>
  <si>
    <t>Riverwood E.S.</t>
  </si>
  <si>
    <t>Rozelle E.S.</t>
  </si>
  <si>
    <t>Shady Grove E.S.</t>
  </si>
  <si>
    <t>Shelby Oaks E.S.</t>
  </si>
  <si>
    <t>Vacant Land in Pisgah Area D0216 00073</t>
  </si>
  <si>
    <t>Wells Station E.S.</t>
  </si>
  <si>
    <t>White Station H.S.</t>
  </si>
  <si>
    <t>White Station M.S.</t>
  </si>
  <si>
    <t>A Maceo Walker M.S.</t>
  </si>
  <si>
    <t>Alcy E.S.</t>
  </si>
  <si>
    <t>Alton E.S.</t>
  </si>
  <si>
    <t>Carver H.S.</t>
  </si>
  <si>
    <t>Charjean E.S. (Closed)</t>
  </si>
  <si>
    <t>Chickasaw M.S.</t>
  </si>
  <si>
    <t>Double Tree E.S.</t>
  </si>
  <si>
    <t>Ford Rd E.S.</t>
  </si>
  <si>
    <t>Gardenview E.S.</t>
  </si>
  <si>
    <t>Geeter K-8</t>
  </si>
  <si>
    <t>Graves E.S. (Closed)</t>
  </si>
  <si>
    <t>Hamilton H.S.</t>
  </si>
  <si>
    <t>Havenview M.S.</t>
  </si>
  <si>
    <t>Holmes E.S.</t>
  </si>
  <si>
    <t>Kansas Vo-Tech (Closed)</t>
  </si>
  <si>
    <t>Levi E.S.</t>
  </si>
  <si>
    <t>Lincoln E.S. (Closed)</t>
  </si>
  <si>
    <t>Longview M.S. (Closed)</t>
  </si>
  <si>
    <t>Magnolia E.S. (Closed)</t>
  </si>
  <si>
    <t>Manor Lake E.S. (Closed)</t>
  </si>
  <si>
    <t>Mitchell H.S.</t>
  </si>
  <si>
    <t>Norris Alternative</t>
  </si>
  <si>
    <t>Oakshire E.S.</t>
  </si>
  <si>
    <t>Raineshaven E.S. (Closed)</t>
  </si>
  <si>
    <t>Riverview K8</t>
  </si>
  <si>
    <t>Robert R Church E.S.</t>
  </si>
  <si>
    <t>Southside H.S. (Closed)</t>
  </si>
  <si>
    <t>Southwest CTC</t>
  </si>
  <si>
    <t>Vacant Land Gemstone PD Area</t>
  </si>
  <si>
    <t>Vacant Land near Winchester and Lake Park</t>
  </si>
  <si>
    <t>Westhaven E.S.</t>
  </si>
  <si>
    <t>Westwood H.S.</t>
  </si>
  <si>
    <t>Whitehaven E.S.</t>
  </si>
  <si>
    <t>White's Chapel E.S. (Closed)</t>
  </si>
  <si>
    <t>Winchester E.S.</t>
  </si>
  <si>
    <t>Admin-Bond Bldg</t>
  </si>
  <si>
    <t>American Way M.S.</t>
  </si>
  <si>
    <t>Balmoral-Ridgeway E.S.</t>
  </si>
  <si>
    <t>Belle Forest E.S.</t>
  </si>
  <si>
    <t>Bethel Grove E.S.</t>
  </si>
  <si>
    <t>Cherokee E.S.</t>
  </si>
  <si>
    <t>Cromwell E.S.</t>
  </si>
  <si>
    <t>Crump E.S.</t>
  </si>
  <si>
    <t>Dunbar E.S.</t>
  </si>
  <si>
    <t>Evans E.S.</t>
  </si>
  <si>
    <t>Germanshire E.S.</t>
  </si>
  <si>
    <t>Getwell Bus Lot</t>
  </si>
  <si>
    <t>Getwell E.S.</t>
  </si>
  <si>
    <t>Hickory Ridge E.S.</t>
  </si>
  <si>
    <t>Hickory Ridge M.S.</t>
  </si>
  <si>
    <t>Highland Oaks E.S.</t>
  </si>
  <si>
    <t>Highland Oaks M.S.</t>
  </si>
  <si>
    <t>Lowrance E.S.</t>
  </si>
  <si>
    <t>Newberry E.S.</t>
  </si>
  <si>
    <t>Oak Forest E.S.</t>
  </si>
  <si>
    <t>Overton H.S.</t>
  </si>
  <si>
    <t>Parkway Village E.S.</t>
  </si>
  <si>
    <t>Ridgeway Early Learning Center</t>
  </si>
  <si>
    <t>Ridgeway M.S.</t>
  </si>
  <si>
    <t>Ross E.S.</t>
  </si>
  <si>
    <t>Sea Isle E.S.</t>
  </si>
  <si>
    <t>Sharpe E.S.</t>
  </si>
  <si>
    <t>Sherwood E.S.</t>
  </si>
  <si>
    <t>Sherwood M.S.</t>
  </si>
  <si>
    <t>South Park E.S.</t>
  </si>
  <si>
    <t>Southwind E.S.</t>
  </si>
  <si>
    <t>Vacant Land near Hickory Ridge Elementary</t>
  </si>
  <si>
    <t>Willow Oaks E.S.</t>
  </si>
  <si>
    <t>Winridge E.S.</t>
  </si>
  <si>
    <t>Wooddale H.S.</t>
  </si>
  <si>
    <r>
      <t xml:space="preserve">Hamilton K-8, </t>
    </r>
    <r>
      <rPr>
        <b/>
        <sz val="12"/>
        <color rgb="FFC00000"/>
        <rFont val="Times New Roman"/>
        <family val="1"/>
      </rPr>
      <t>Hamilton ES (closed)</t>
    </r>
  </si>
  <si>
    <t>Acreage</t>
  </si>
  <si>
    <t>11.0</t>
  </si>
  <si>
    <t>8.3</t>
  </si>
  <si>
    <t>10.8</t>
  </si>
  <si>
    <t>0.6</t>
  </si>
  <si>
    <t>Ridgeway H.S. / Ridgeway Annex</t>
  </si>
  <si>
    <t>20.3</t>
  </si>
  <si>
    <t>22.5</t>
  </si>
  <si>
    <t>13.4</t>
  </si>
  <si>
    <t>25.5</t>
  </si>
  <si>
    <t>9.9</t>
  </si>
  <si>
    <t>10.5</t>
  </si>
  <si>
    <t>4.1</t>
  </si>
  <si>
    <t>6.0</t>
  </si>
  <si>
    <t>13.7</t>
  </si>
  <si>
    <t>39.0</t>
  </si>
  <si>
    <t>24.4</t>
  </si>
  <si>
    <t>8.6</t>
  </si>
  <si>
    <t>8.2</t>
  </si>
  <si>
    <t>9.6</t>
  </si>
  <si>
    <t>13.3</t>
  </si>
  <si>
    <t>Knight Rd E.S. / Virtual</t>
  </si>
  <si>
    <t>24.0</t>
  </si>
  <si>
    <t>2.3</t>
  </si>
  <si>
    <t>Invictus Academy (Formerly Airways)</t>
  </si>
  <si>
    <t>10.6</t>
  </si>
  <si>
    <t>2.5</t>
  </si>
  <si>
    <t>3.8</t>
  </si>
  <si>
    <t>6.9</t>
  </si>
  <si>
    <t>11.3</t>
  </si>
  <si>
    <t>8.5</t>
  </si>
  <si>
    <t>7.7</t>
  </si>
  <si>
    <t>10.7</t>
  </si>
  <si>
    <t>3.0</t>
  </si>
  <si>
    <t>4.5</t>
  </si>
  <si>
    <t>13.1</t>
  </si>
  <si>
    <t>26.1</t>
  </si>
  <si>
    <t>JP Freeman School</t>
  </si>
  <si>
    <t>2.7</t>
  </si>
  <si>
    <t>12.6</t>
  </si>
  <si>
    <t>4.3</t>
  </si>
  <si>
    <t>12.2</t>
  </si>
  <si>
    <t>2.8</t>
  </si>
  <si>
    <t>Melrose H.S.</t>
  </si>
  <si>
    <t>16.4</t>
  </si>
  <si>
    <t>2.9</t>
  </si>
  <si>
    <t>10.1</t>
  </si>
  <si>
    <t>10.9</t>
  </si>
  <si>
    <t>12.8</t>
  </si>
  <si>
    <t>7.4</t>
  </si>
  <si>
    <t>3.9</t>
  </si>
  <si>
    <t>18.1</t>
  </si>
  <si>
    <t>10.3</t>
  </si>
  <si>
    <t>10.0</t>
  </si>
  <si>
    <t>14.1</t>
  </si>
  <si>
    <t>18.2</t>
  </si>
  <si>
    <t>9.7</t>
  </si>
  <si>
    <t>15.5</t>
  </si>
  <si>
    <t>7.9</t>
  </si>
  <si>
    <t>12.4</t>
  </si>
  <si>
    <t>Whitehaven H.S.</t>
  </si>
  <si>
    <t>14.7</t>
  </si>
  <si>
    <t>13.2</t>
  </si>
  <si>
    <t>Vacant Land near Frayser Blvd and New Allen</t>
  </si>
  <si>
    <t>Bellevue M.S. / Bruce E.S.</t>
  </si>
  <si>
    <t>Cummings E.S. (Incl vacant lot SE)</t>
  </si>
  <si>
    <t>Frayser-Corning E.S. / MLK Prep</t>
  </si>
  <si>
    <t>Georgian Hills E.S. / M.S. / Head Start</t>
  </si>
  <si>
    <t>Shannon E.S. (closed) / 0 Trezevant across from Shannon)</t>
  </si>
  <si>
    <t>Dexter K-8</t>
  </si>
  <si>
    <t>Douglas H.S. / Head Start</t>
  </si>
  <si>
    <t>Douglas K-8</t>
  </si>
  <si>
    <t>East H.S. / CTC / STEM / Maxine Smith</t>
  </si>
  <si>
    <t>Kate Bond E.S. / M.S.</t>
  </si>
  <si>
    <t>Northeast Prep / Macon E.S.</t>
  </si>
  <si>
    <t>White Station E.S. / Avon School</t>
  </si>
  <si>
    <t xml:space="preserve">Southwind H.S. </t>
  </si>
  <si>
    <t xml:space="preserve">Kirby H.S. </t>
  </si>
  <si>
    <t>Germantown H.S.</t>
  </si>
  <si>
    <t>Treadwell E.S. / M.S. / Northeast Regional Office</t>
  </si>
  <si>
    <t>Admin-3030 Jackson (7 acres of parking lots included in cuttable acreage - across the street @ Jackson Ave)</t>
  </si>
  <si>
    <t>1.0</t>
  </si>
  <si>
    <t>19.0</t>
  </si>
  <si>
    <t>Cordova H.S. / Stadium</t>
  </si>
  <si>
    <t>Middle College H.S. / STEM</t>
  </si>
  <si>
    <t>Mt Pisgah M.S. / Mt. Pisgah Bus Lot</t>
  </si>
  <si>
    <t>Egypt E.S. / Raleigh Egypt H.S. / M.S. / Stadium</t>
  </si>
  <si>
    <t>BT Washington H.S. / Stadium / Traiangle @ BTW HS 01101800001</t>
  </si>
  <si>
    <t>Vacant Land near Raleigh-Egypt High School 3 Parcels</t>
  </si>
  <si>
    <t>W. H. Brewster E.S.</t>
  </si>
  <si>
    <t>Admin-North Area Office / TTC / Vacant land behind NAO</t>
  </si>
  <si>
    <t xml:space="preserve">Caldwell-Guthrie E.S. </t>
  </si>
  <si>
    <t>Humes M.S. (ASD)</t>
  </si>
  <si>
    <t>4.0</t>
  </si>
  <si>
    <t>Fairley H.S. / ES Vacant Lot</t>
  </si>
  <si>
    <t>35.2</t>
  </si>
  <si>
    <t xml:space="preserve">Hanley K-8 / Hanley Head Start (closed) </t>
  </si>
  <si>
    <t xml:space="preserve">Sheffield CTC / H.S. / E.S. / Shrine School </t>
  </si>
  <si>
    <t>Colonial M.S. / Colonial Speech &amp; Hearing Center</t>
  </si>
  <si>
    <t>Germantown E.S. / Germatown MS / Red Devil Field</t>
  </si>
  <si>
    <t>Raineswood Res Ctr (Include vacant lot Bishop Otey)</t>
  </si>
  <si>
    <t>Southwest Region / Walker ES (Closed)</t>
  </si>
  <si>
    <t>Oakhaven E.S. / H.S. / M.S. / Stadium</t>
  </si>
  <si>
    <t>Bolton H.S. (28 acres for farming / 5.5 acres football field not included  / 5.24 student parking included)</t>
  </si>
  <si>
    <t>A.B. Hill E.S.</t>
  </si>
  <si>
    <t xml:space="preserve">Orleans E.S. (Closed) / Lincoln Lot </t>
  </si>
  <si>
    <t>Street Address</t>
  </si>
  <si>
    <t>Zip</t>
  </si>
  <si>
    <t>2930 Airways Blvd</t>
  </si>
  <si>
    <t>3805 American Way</t>
  </si>
  <si>
    <t xml:space="preserve">3135 Ridgeway Rd. </t>
  </si>
  <si>
    <t>2459 Arlington Ave</t>
  </si>
  <si>
    <t>3061 Kimball Ave</t>
  </si>
  <si>
    <t xml:space="preserve">4989 Cromwell </t>
  </si>
  <si>
    <t>4405 Crump Rd.</t>
  </si>
  <si>
    <t>2606 Select Ave</t>
  </si>
  <si>
    <t>4049 Cottonwood</t>
  </si>
  <si>
    <t>2960 Emerald</t>
  </si>
  <si>
    <t>3965 S. Germantown Rd</t>
  </si>
  <si>
    <t>7653 Old Popular Pike</t>
  </si>
  <si>
    <t>1689 Getwell Rd</t>
  </si>
  <si>
    <t>2795 Getwell Rd.</t>
  </si>
  <si>
    <t>3980 Hickory Hill Rd.</t>
  </si>
  <si>
    <t>3920 Ridgeway Rd.</t>
  </si>
  <si>
    <t>5252 Annandale Dr.</t>
  </si>
  <si>
    <t>5600 Meadow Trial</t>
  </si>
  <si>
    <t>7740 Lowrance Rd.</t>
  </si>
  <si>
    <t>5540 Newberry</t>
  </si>
  <si>
    <t>7440 Nonconnah View Cove</t>
  </si>
  <si>
    <t>1770 Lanier</t>
  </si>
  <si>
    <t>3000 Claudette Rd</t>
  </si>
  <si>
    <t>3435 Ridge Meadow Pkwy</t>
  </si>
  <si>
    <t>6333 Quince Rd.</t>
  </si>
  <si>
    <t>4890 Ross Rd.</t>
  </si>
  <si>
    <t>5250 Sea Isle Rd</t>
  </si>
  <si>
    <t>3431 Sharpe</t>
  </si>
  <si>
    <t>1156 Robin Hood Ln</t>
  </si>
  <si>
    <t>3480 Rhodes</t>
  </si>
  <si>
    <t>1736 Getwell Rd</t>
  </si>
  <si>
    <t>8155 Meadowvale Rd.</t>
  </si>
  <si>
    <t>0 Hickory Hill</t>
  </si>
  <si>
    <t>4417 Willow</t>
  </si>
  <si>
    <t>3500 Ridgeway Rd.</t>
  </si>
  <si>
    <t>5151 Scottsdale</t>
  </si>
  <si>
    <t>1900 East Raines Rd.</t>
  </si>
  <si>
    <t>1750 East Alcy Rd.</t>
  </si>
  <si>
    <t>2020 Alton Ave</t>
  </si>
  <si>
    <t>1591 Pennsylvania St</t>
  </si>
  <si>
    <t>2140 Charjean Rd</t>
  </si>
  <si>
    <t>4060 Westmont</t>
  </si>
  <si>
    <t>4560 Double Tree</t>
  </si>
  <si>
    <t>3336 Ford Rd.</t>
  </si>
  <si>
    <t>4075 Hartz Road</t>
  </si>
  <si>
    <t>4649 Horn Lake</t>
  </si>
  <si>
    <t>3398 Graves Rd</t>
  </si>
  <si>
    <t>1363 Person</t>
  </si>
  <si>
    <t>1478 Wilson St</t>
  </si>
  <si>
    <t>1481 Hester</t>
  </si>
  <si>
    <t>1083 W. Holmes Rd</t>
  </si>
  <si>
    <t>5250 Tulane Rd</t>
  </si>
  <si>
    <t>80 W. Olive</t>
  </si>
  <si>
    <t>3939 Highway 61 s</t>
  </si>
  <si>
    <t>1566 South Orleans</t>
  </si>
  <si>
    <t>1895 South Orleans</t>
  </si>
  <si>
    <t>2061 Livewell Cir</t>
  </si>
  <si>
    <t>4900 Horn Lake Rd</t>
  </si>
  <si>
    <t>2870 Deadrick</t>
  </si>
  <si>
    <t>658 W Mitchell Rd</t>
  </si>
  <si>
    <t>1490 Norris Rd</t>
  </si>
  <si>
    <t>1765 E Holmes Rd</t>
  </si>
  <si>
    <t>430 Ivan Rd</t>
  </si>
  <si>
    <t>241 Majuba Ave</t>
  </si>
  <si>
    <t>4100 Millbranch Rd.</t>
  </si>
  <si>
    <t>1880 Prospect</t>
  </si>
  <si>
    <t>3746 Horn Lake Rd</t>
  </si>
  <si>
    <t>0 Weaver</t>
  </si>
  <si>
    <t>0 Winchester</t>
  </si>
  <si>
    <t>4585 Hodge Rd</t>
  </si>
  <si>
    <t>4480 Westmont Rd</t>
  </si>
  <si>
    <t>4783 Elvis Presley Blvd</t>
  </si>
  <si>
    <t>4851 Elvis Presley Blvd</t>
  </si>
  <si>
    <t>3966 Sewanee Rd</t>
  </si>
  <si>
    <t>3587 Boeingshire</t>
  </si>
  <si>
    <t>130 Flicker St</t>
  </si>
  <si>
    <t>2800 Grays Creek</t>
  </si>
  <si>
    <t>2687 Avery Ave</t>
  </si>
  <si>
    <t>2485 Union Ave</t>
  </si>
  <si>
    <t>10280 Godwin Rd.</t>
  </si>
  <si>
    <t>810 N Perkins Rd</t>
  </si>
  <si>
    <t>5292 Banbury</t>
  </si>
  <si>
    <t>750 N Sanga Rd</t>
  </si>
  <si>
    <t>900 N Sanga Rd</t>
  </si>
  <si>
    <t>5025 English Towne Dr</t>
  </si>
  <si>
    <t>3333 Covington Pike</t>
  </si>
  <si>
    <t>3455 Covington Pike</t>
  </si>
  <si>
    <t>3950 Summer Ave</t>
  </si>
  <si>
    <t>3925 Wales Ave</t>
  </si>
  <si>
    <t>1270 N Graham St</t>
  </si>
  <si>
    <t>9800 Macon Rd</t>
  </si>
  <si>
    <t>703 S. Greer</t>
  </si>
  <si>
    <t>2086 Young</t>
  </si>
  <si>
    <t>5195 Twins Woods Ave</t>
  </si>
  <si>
    <t>5440 Rich Rd</t>
  </si>
  <si>
    <t>1330 Stern Ln</t>
  </si>
  <si>
    <t>993 Roland</t>
  </si>
  <si>
    <t>5360 Shady Grove</t>
  </si>
  <si>
    <t>6053 Summer Ave</t>
  </si>
  <si>
    <t>0 Macon Rd</t>
  </si>
  <si>
    <t>1610 Wells Station Rd</t>
  </si>
  <si>
    <t>514 S Perkins Rd</t>
  </si>
  <si>
    <t>5465 Mason Rd</t>
  </si>
  <si>
    <t>0 Whitney</t>
  </si>
  <si>
    <t>3176 Jackson Ave</t>
  </si>
  <si>
    <t>1384 Farmville Rd</t>
  </si>
  <si>
    <t>943 J. Williams Ln</t>
  </si>
  <si>
    <t>306 S. Bellevue</t>
  </si>
  <si>
    <t>1716 Delano Rd.</t>
  </si>
  <si>
    <t>10 N. Fourth St.</t>
  </si>
  <si>
    <t>7662 Benjestown Rd.</t>
  </si>
  <si>
    <t>815 Breedlove</t>
  </si>
  <si>
    <t>2342 Clifton</t>
  </si>
  <si>
    <t>4295 Mountain Terrace</t>
  </si>
  <si>
    <t>995 S. Lauderdale St.</t>
  </si>
  <si>
    <t>1950 Linden</t>
  </si>
  <si>
    <t>864 S. Wellington St.</t>
  </si>
  <si>
    <t>3232 Birchfield</t>
  </si>
  <si>
    <t>6269 Amherst Rd.</t>
  </si>
  <si>
    <t>1111 Manassas</t>
  </si>
  <si>
    <t>5157 North Circle Rd.</t>
  </si>
  <si>
    <t>1266 Poplar</t>
  </si>
  <si>
    <t>3450 Scenic Hwy.</t>
  </si>
  <si>
    <t>1870 N. Parkway</t>
  </si>
  <si>
    <t>880 N. Hollywood</t>
  </si>
  <si>
    <t>3224 Range Line</t>
  </si>
  <si>
    <t>3350 Trezevant</t>
  </si>
  <si>
    <t>Corner Lot</t>
  </si>
  <si>
    <t>673 Vance</t>
  </si>
  <si>
    <t>1682 Vollentine</t>
  </si>
  <si>
    <t>3347 Dawn Dr.</t>
  </si>
  <si>
    <t>1219 Whitney Ave</t>
  </si>
  <si>
    <t>5885 Woodstock Cuba Rd.</t>
  </si>
  <si>
    <t>Gladney: Acreage does not match Facility Planning property verbiage highlighted in parentheses. Need to check with Facility Planning on the updated acreage they provided on their spreadsheet.</t>
  </si>
  <si>
    <t>3030 Jackson Ave</t>
  </si>
  <si>
    <t>575 S. Bellevue</t>
  </si>
  <si>
    <t>715 S. Lauderdale</t>
  </si>
  <si>
    <t>951 Chelsea Ave</t>
  </si>
  <si>
    <t>1037 Cummings</t>
  </si>
  <si>
    <t>1727 Oberle</t>
  </si>
  <si>
    <t>4160 Karen Cove</t>
  </si>
  <si>
    <t>1602 Dellwood Ave</t>
  </si>
  <si>
    <t>3930 Leweir St</t>
  </si>
  <si>
    <t>659 N. Manassas</t>
  </si>
  <si>
    <t>4301 Old Allen Rd.</t>
  </si>
  <si>
    <t>2248 Shannon Ave</t>
  </si>
  <si>
    <t>0, 3915, 3937 Egypt Central</t>
  </si>
  <si>
    <t>2605 Sam Cooper Blvd</t>
  </si>
  <si>
    <t>Cost Per Acre</t>
  </si>
  <si>
    <r>
      <t xml:space="preserve">Total Cost Per Service Visit </t>
    </r>
    <r>
      <rPr>
        <sz val="14"/>
        <color theme="0"/>
        <rFont val="Times New Roman"/>
        <family val="1"/>
      </rPr>
      <t>(Cost per Acre x Number of Acres)</t>
    </r>
  </si>
  <si>
    <t>APPENDIX I - PRICING SCHEDULE - RFP 112224LB DISTRICTWIDE GROUNDS MAINTENANCE SERVICES (ZONE II)</t>
  </si>
  <si>
    <t>APPENDIX I - PRICING SCHEDULE - RFP 112224LB DISTRICTWIDE GROUNDS MAINTENANCE SERVICES (ZONE I)</t>
  </si>
  <si>
    <t>160 S. Hollywood</t>
  </si>
  <si>
    <t>3782 Jackson Ave</t>
  </si>
  <si>
    <t>7323 Brunswick Rd.</t>
  </si>
  <si>
    <t>8601 Chimneyrock</t>
  </si>
  <si>
    <t>1800 Berryhill Rd</t>
  </si>
  <si>
    <t>7105 Dexter RD</t>
  </si>
  <si>
    <t>3200 Mount Olive Rd</t>
  </si>
  <si>
    <t>1650 Ash St</t>
  </si>
  <si>
    <t>3206 Poplar Ave</t>
  </si>
  <si>
    <t>2727 Kate Bond Rd</t>
  </si>
  <si>
    <t>750 E Parkway S</t>
  </si>
  <si>
    <t>1444 Pisgah Rd</t>
  </si>
  <si>
    <t>968 N Mendenhall Rd</t>
  </si>
  <si>
    <t>3528 Given Ave</t>
  </si>
  <si>
    <t>4840 Chickasaw Rd</t>
  </si>
  <si>
    <t>APPENDIX I - PRICING SCHEDULE - RFP 112224LB DISTRICTWIDE GROUNDS MAINTENANCE SERVICES (ZONE III)</t>
  </si>
  <si>
    <t>345 E Olive Ave</t>
  </si>
  <si>
    <t>2601 Ketchum Rd</t>
  </si>
  <si>
    <t>4950 Fairley Rd</t>
  </si>
  <si>
    <t>3125 Ladbrook Rd</t>
  </si>
  <si>
    <t>1400 McMillan St</t>
  </si>
  <si>
    <t>3232 E Raines Rd</t>
  </si>
  <si>
    <t>322 King Rd</t>
  </si>
  <si>
    <t>APPENDIX I - PRICING SCHEDULE - RFP 112224LB DISTRICTWIDE GROUNDS MAINTENANCE SERVICES (ZONE IV)</t>
  </si>
  <si>
    <t xml:space="preserve">7900 E. Shelby Dr. </t>
  </si>
  <si>
    <t>2009 Ridgeway</t>
  </si>
  <si>
    <t>4350 Chuck</t>
  </si>
  <si>
    <t>2730 Cross Country Dr.</t>
  </si>
  <si>
    <t>3237 Knight Rd</t>
  </si>
  <si>
    <t>4080 Kirby Pkwy.</t>
  </si>
  <si>
    <t>5905 Grosvenor</t>
  </si>
  <si>
    <t>4778 Sea Isle Rd</t>
  </si>
  <si>
    <t>680 Hanley St.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</si>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</sst>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Aptos Narrow"/>
      <family val="2"/>
      <scheme val="minor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theme="1"/>
      <name val="Segoe U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9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/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12" fillId="0" borderId="0" xfId="0" applyNumberFormat="1" applyFont="1" applyAlignment="1" applyProtection="1">
      <alignment horizontal="center" vertical="center"/>
    </xf>
    <xf numFmtId="0" fontId="6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164" fontId="12" fillId="0" borderId="0" xfId="0" applyNumberFormat="1" applyFont="1" applyAlignment="1" applyProtection="1">
      <alignment horizontal="center"/>
    </xf>
    <xf numFmtId="0" fontId="0" fillId="0" borderId="0" xfId="0" applyProtection="1"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Protection="1"/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BB82-279B-4C9B-87DE-9670A1E29175}">
  <sheetPr>
    <tabColor theme="3" tint="9.9978637043366805E-2"/>
  </sheetPr>
  <dimension ref="A1:F56"/>
  <sheetViews>
    <sheetView tabSelected="1" workbookViewId="0">
      <selection activeCell="I6" sqref="I6"/>
    </sheetView>
  </sheetViews>
  <sheetFormatPr defaultRowHeight="15.75" x14ac:dyDescent="0.25"/>
  <cols>
    <col min="1" max="1" width="49.28515625" style="6" customWidth="1"/>
    <col min="2" max="2" width="22.7109375" style="6" customWidth="1"/>
    <col min="3" max="3" width="9.7109375" style="6" bestFit="1" customWidth="1"/>
    <col min="4" max="4" width="15.28515625" style="9" customWidth="1"/>
    <col min="5" max="5" width="13.42578125" style="6" customWidth="1"/>
    <col min="6" max="6" width="26.28515625" style="6" customWidth="1"/>
    <col min="7" max="16384" width="9.140625" style="6"/>
  </cols>
  <sheetData>
    <row r="1" spans="1:6" x14ac:dyDescent="0.25">
      <c r="A1" s="10" t="s">
        <v>394</v>
      </c>
      <c r="B1" s="10"/>
      <c r="C1" s="10"/>
      <c r="D1" s="10"/>
      <c r="E1" s="10"/>
      <c r="F1" s="10"/>
    </row>
    <row r="2" spans="1:6" s="7" customFormat="1" ht="75" x14ac:dyDescent="0.25">
      <c r="A2" s="11" t="s">
        <v>0</v>
      </c>
      <c r="B2" s="11" t="s">
        <v>241</v>
      </c>
      <c r="C2" s="11" t="s">
        <v>242</v>
      </c>
      <c r="D2" s="11" t="s">
        <v>135</v>
      </c>
      <c r="E2" s="12" t="s">
        <v>391</v>
      </c>
      <c r="F2" s="12" t="s">
        <v>392</v>
      </c>
    </row>
    <row r="3" spans="1:6" ht="34.5" customHeight="1" x14ac:dyDescent="0.25">
      <c r="A3" s="13" t="s">
        <v>1</v>
      </c>
      <c r="B3" s="13" t="s">
        <v>346</v>
      </c>
      <c r="C3" s="13">
        <v>38127</v>
      </c>
      <c r="D3" s="14">
        <v>0.2</v>
      </c>
      <c r="E3" s="8"/>
      <c r="F3" s="21">
        <f>D3*E3</f>
        <v>0</v>
      </c>
    </row>
    <row r="4" spans="1:6" ht="34.5" customHeight="1" x14ac:dyDescent="0.25">
      <c r="A4" s="13" t="s">
        <v>2</v>
      </c>
      <c r="B4" s="13" t="s">
        <v>346</v>
      </c>
      <c r="C4" s="13">
        <v>38127</v>
      </c>
      <c r="D4" s="14">
        <v>0.2</v>
      </c>
      <c r="E4" s="8"/>
      <c r="F4" s="21">
        <f t="shared" ref="F4:F47" si="0">D4*E4</f>
        <v>0</v>
      </c>
    </row>
    <row r="5" spans="1:6" ht="40.5" customHeight="1" x14ac:dyDescent="0.25">
      <c r="A5" s="15" t="s">
        <v>215</v>
      </c>
      <c r="B5" s="16" t="s">
        <v>377</v>
      </c>
      <c r="C5" s="13">
        <v>38112</v>
      </c>
      <c r="D5" s="14">
        <v>12.7</v>
      </c>
      <c r="E5" s="8"/>
      <c r="F5" s="21">
        <f t="shared" si="0"/>
        <v>0</v>
      </c>
    </row>
    <row r="6" spans="1:6" ht="34.5" customHeight="1" x14ac:dyDescent="0.25">
      <c r="A6" s="14" t="s">
        <v>3</v>
      </c>
      <c r="B6" s="13" t="s">
        <v>347</v>
      </c>
      <c r="C6" s="13">
        <v>38112</v>
      </c>
      <c r="D6" s="14">
        <v>2.6</v>
      </c>
      <c r="E6" s="8"/>
      <c r="F6" s="21">
        <f t="shared" si="0"/>
        <v>0</v>
      </c>
    </row>
    <row r="7" spans="1:6" ht="34.5" customHeight="1" x14ac:dyDescent="0.25">
      <c r="A7" s="14" t="s">
        <v>4</v>
      </c>
      <c r="B7" s="13" t="s">
        <v>348</v>
      </c>
      <c r="C7" s="13">
        <v>38122</v>
      </c>
      <c r="D7" s="13">
        <v>1</v>
      </c>
      <c r="E7" s="8"/>
      <c r="F7" s="21">
        <f t="shared" si="0"/>
        <v>0</v>
      </c>
    </row>
    <row r="8" spans="1:6" ht="34.5" customHeight="1" x14ac:dyDescent="0.25">
      <c r="A8" s="14" t="s">
        <v>199</v>
      </c>
      <c r="B8" s="16" t="s">
        <v>378</v>
      </c>
      <c r="C8" s="13">
        <v>38104</v>
      </c>
      <c r="D8" s="14">
        <v>6.2</v>
      </c>
      <c r="E8" s="8"/>
      <c r="F8" s="21">
        <f t="shared" si="0"/>
        <v>0</v>
      </c>
    </row>
    <row r="9" spans="1:6" ht="34.5" customHeight="1" x14ac:dyDescent="0.25">
      <c r="A9" s="15" t="s">
        <v>222</v>
      </c>
      <c r="B9" s="16" t="s">
        <v>379</v>
      </c>
      <c r="C9" s="13">
        <v>38126</v>
      </c>
      <c r="D9" s="14">
        <v>7.9</v>
      </c>
      <c r="E9" s="8"/>
      <c r="F9" s="21">
        <f t="shared" si="0"/>
        <v>0</v>
      </c>
    </row>
    <row r="10" spans="1:6" ht="34.5" customHeight="1" x14ac:dyDescent="0.25">
      <c r="A10" s="15" t="s">
        <v>226</v>
      </c>
      <c r="B10" s="15" t="s">
        <v>380</v>
      </c>
      <c r="C10" s="14">
        <v>38107</v>
      </c>
      <c r="D10" s="14">
        <v>5.44</v>
      </c>
      <c r="E10" s="8"/>
      <c r="F10" s="21">
        <f t="shared" si="0"/>
        <v>0</v>
      </c>
    </row>
    <row r="11" spans="1:6" ht="34.5" customHeight="1" x14ac:dyDescent="0.25">
      <c r="A11" s="14" t="s">
        <v>5</v>
      </c>
      <c r="B11" s="13" t="s">
        <v>349</v>
      </c>
      <c r="C11" s="13">
        <v>38109</v>
      </c>
      <c r="D11" s="14">
        <v>2.7</v>
      </c>
      <c r="E11" s="8"/>
      <c r="F11" s="21">
        <f t="shared" si="0"/>
        <v>0</v>
      </c>
    </row>
    <row r="12" spans="1:6" ht="34.5" customHeight="1" x14ac:dyDescent="0.25">
      <c r="A12" s="14" t="s">
        <v>6</v>
      </c>
      <c r="B12" s="13" t="s">
        <v>350</v>
      </c>
      <c r="C12" s="13">
        <v>38104</v>
      </c>
      <c r="D12" s="14">
        <v>2.8</v>
      </c>
      <c r="E12" s="8"/>
      <c r="F12" s="21">
        <f t="shared" si="0"/>
        <v>0</v>
      </c>
    </row>
    <row r="13" spans="1:6" ht="34.5" customHeight="1" x14ac:dyDescent="0.25">
      <c r="A13" s="14" t="s">
        <v>200</v>
      </c>
      <c r="B13" s="15" t="s">
        <v>381</v>
      </c>
      <c r="C13" s="14">
        <v>38106</v>
      </c>
      <c r="D13" s="14">
        <v>5.9</v>
      </c>
      <c r="E13" s="8"/>
      <c r="F13" s="21">
        <f t="shared" si="0"/>
        <v>0</v>
      </c>
    </row>
    <row r="14" spans="1:6" ht="34.5" customHeight="1" x14ac:dyDescent="0.25">
      <c r="A14" s="14" t="s">
        <v>7</v>
      </c>
      <c r="B14" s="13" t="s">
        <v>351</v>
      </c>
      <c r="C14" s="13">
        <v>38127</v>
      </c>
      <c r="D14" s="14">
        <v>10.1</v>
      </c>
      <c r="E14" s="8"/>
      <c r="F14" s="21">
        <f t="shared" si="0"/>
        <v>0</v>
      </c>
    </row>
    <row r="15" spans="1:6" ht="34.5" customHeight="1" x14ac:dyDescent="0.25">
      <c r="A15" s="14" t="s">
        <v>8</v>
      </c>
      <c r="B15" s="16" t="s">
        <v>382</v>
      </c>
      <c r="C15" s="13">
        <v>38127</v>
      </c>
      <c r="D15" s="14">
        <v>3.6</v>
      </c>
      <c r="E15" s="8"/>
      <c r="F15" s="21">
        <f t="shared" si="0"/>
        <v>0</v>
      </c>
    </row>
    <row r="16" spans="1:6" ht="34.5" customHeight="1" x14ac:dyDescent="0.25">
      <c r="A16" s="14" t="s">
        <v>9</v>
      </c>
      <c r="B16" s="13" t="s">
        <v>352</v>
      </c>
      <c r="C16" s="13">
        <v>38103</v>
      </c>
      <c r="D16" s="14">
        <v>3.9</v>
      </c>
      <c r="E16" s="8"/>
      <c r="F16" s="21">
        <f t="shared" si="0"/>
        <v>0</v>
      </c>
    </row>
    <row r="17" spans="1:6" ht="34.5" customHeight="1" x14ac:dyDescent="0.25">
      <c r="A17" s="14" t="s">
        <v>10</v>
      </c>
      <c r="B17" s="13" t="s">
        <v>353</v>
      </c>
      <c r="C17" s="13">
        <v>38053</v>
      </c>
      <c r="D17" s="14">
        <v>8.9</v>
      </c>
      <c r="E17" s="8"/>
      <c r="F17" s="21">
        <f t="shared" si="0"/>
        <v>0</v>
      </c>
    </row>
    <row r="18" spans="1:6" ht="34.5" customHeight="1" x14ac:dyDescent="0.25">
      <c r="A18" s="14" t="s">
        <v>221</v>
      </c>
      <c r="B18" s="16" t="s">
        <v>383</v>
      </c>
      <c r="C18" s="13">
        <v>38128</v>
      </c>
      <c r="D18" s="14">
        <v>10.5</v>
      </c>
      <c r="E18" s="8"/>
      <c r="F18" s="21">
        <f t="shared" si="0"/>
        <v>0</v>
      </c>
    </row>
    <row r="19" spans="1:6" ht="34.5" customHeight="1" x14ac:dyDescent="0.25">
      <c r="A19" s="14" t="s">
        <v>201</v>
      </c>
      <c r="B19" s="16" t="s">
        <v>384</v>
      </c>
      <c r="C19" s="13">
        <v>38127</v>
      </c>
      <c r="D19" s="14">
        <v>47.5</v>
      </c>
      <c r="E19" s="8"/>
      <c r="F19" s="21">
        <f t="shared" si="0"/>
        <v>0</v>
      </c>
    </row>
    <row r="20" spans="1:6" ht="34.5" customHeight="1" x14ac:dyDescent="0.25">
      <c r="A20" s="14" t="s">
        <v>202</v>
      </c>
      <c r="B20" s="16" t="s">
        <v>385</v>
      </c>
      <c r="C20" s="13">
        <v>38127</v>
      </c>
      <c r="D20" s="14">
        <v>7.9</v>
      </c>
      <c r="E20" s="8"/>
      <c r="F20" s="21">
        <f t="shared" si="0"/>
        <v>0</v>
      </c>
    </row>
    <row r="21" spans="1:6" ht="34.5" customHeight="1" x14ac:dyDescent="0.25">
      <c r="A21" s="14" t="s">
        <v>11</v>
      </c>
      <c r="B21" s="13" t="s">
        <v>354</v>
      </c>
      <c r="C21" s="13">
        <v>38107</v>
      </c>
      <c r="D21" s="14">
        <v>2.5</v>
      </c>
      <c r="E21" s="8"/>
      <c r="F21" s="21">
        <f t="shared" si="0"/>
        <v>0</v>
      </c>
    </row>
    <row r="22" spans="1:6" ht="34.5" customHeight="1" x14ac:dyDescent="0.25">
      <c r="A22" s="14" t="s">
        <v>12</v>
      </c>
      <c r="B22" s="13" t="s">
        <v>355</v>
      </c>
      <c r="C22" s="13">
        <v>38127</v>
      </c>
      <c r="D22" s="14">
        <v>7.6</v>
      </c>
      <c r="E22" s="8"/>
      <c r="F22" s="21">
        <f t="shared" si="0"/>
        <v>0</v>
      </c>
    </row>
    <row r="23" spans="1:6" ht="34.5" customHeight="1" x14ac:dyDescent="0.25">
      <c r="A23" s="14" t="s">
        <v>13</v>
      </c>
      <c r="B23" s="13" t="s">
        <v>356</v>
      </c>
      <c r="C23" s="13">
        <v>38127</v>
      </c>
      <c r="D23" s="14">
        <v>11.8</v>
      </c>
      <c r="E23" s="8"/>
      <c r="F23" s="21">
        <f t="shared" si="0"/>
        <v>0</v>
      </c>
    </row>
    <row r="24" spans="1:6" ht="34.5" customHeight="1" x14ac:dyDescent="0.25">
      <c r="A24" s="14" t="s">
        <v>227</v>
      </c>
      <c r="B24" s="15" t="s">
        <v>386</v>
      </c>
      <c r="C24" s="14">
        <v>38107</v>
      </c>
      <c r="D24" s="17" t="s">
        <v>228</v>
      </c>
      <c r="E24" s="8"/>
      <c r="F24" s="21">
        <f t="shared" si="0"/>
        <v>0</v>
      </c>
    </row>
    <row r="25" spans="1:6" ht="34.5" customHeight="1" x14ac:dyDescent="0.25">
      <c r="A25" s="14" t="s">
        <v>14</v>
      </c>
      <c r="B25" s="13" t="s">
        <v>357</v>
      </c>
      <c r="C25" s="13">
        <v>38126</v>
      </c>
      <c r="D25" s="14">
        <v>1.8</v>
      </c>
      <c r="E25" s="8"/>
      <c r="F25" s="21">
        <f t="shared" si="0"/>
        <v>0</v>
      </c>
    </row>
    <row r="26" spans="1:6" ht="34.5" customHeight="1" x14ac:dyDescent="0.25">
      <c r="A26" s="14" t="s">
        <v>15</v>
      </c>
      <c r="B26" s="13" t="s">
        <v>358</v>
      </c>
      <c r="C26" s="13">
        <v>38104</v>
      </c>
      <c r="D26" s="17" t="s">
        <v>216</v>
      </c>
      <c r="E26" s="8"/>
      <c r="F26" s="21">
        <f t="shared" si="0"/>
        <v>0</v>
      </c>
    </row>
    <row r="27" spans="1:6" ht="34.5" customHeight="1" x14ac:dyDescent="0.25">
      <c r="A27" s="14" t="s">
        <v>16</v>
      </c>
      <c r="B27" s="15" t="s">
        <v>387</v>
      </c>
      <c r="C27" s="14">
        <v>38128</v>
      </c>
      <c r="D27" s="14">
        <v>11.9</v>
      </c>
      <c r="E27" s="8"/>
      <c r="F27" s="21">
        <f t="shared" si="0"/>
        <v>0</v>
      </c>
    </row>
    <row r="28" spans="1:6" ht="34.5" customHeight="1" x14ac:dyDescent="0.25">
      <c r="A28" s="14" t="s">
        <v>17</v>
      </c>
      <c r="B28" s="13" t="s">
        <v>359</v>
      </c>
      <c r="C28" s="13">
        <v>38126</v>
      </c>
      <c r="D28" s="14">
        <v>3.8</v>
      </c>
      <c r="E28" s="8"/>
      <c r="F28" s="21">
        <f t="shared" si="0"/>
        <v>0</v>
      </c>
    </row>
    <row r="29" spans="1:6" ht="34.5" customHeight="1" x14ac:dyDescent="0.25">
      <c r="A29" s="14" t="s">
        <v>18</v>
      </c>
      <c r="B29" s="13" t="s">
        <v>360</v>
      </c>
      <c r="C29" s="13">
        <v>38118</v>
      </c>
      <c r="D29" s="14">
        <v>15.8</v>
      </c>
      <c r="E29" s="8"/>
      <c r="F29" s="21">
        <f t="shared" si="0"/>
        <v>0</v>
      </c>
    </row>
    <row r="30" spans="1:6" ht="34.5" customHeight="1" x14ac:dyDescent="0.25">
      <c r="A30" s="14" t="s">
        <v>19</v>
      </c>
      <c r="B30" s="13" t="s">
        <v>361</v>
      </c>
      <c r="C30" s="13">
        <v>38053</v>
      </c>
      <c r="D30" s="14">
        <v>7.2</v>
      </c>
      <c r="E30" s="8"/>
      <c r="F30" s="21">
        <f t="shared" si="0"/>
        <v>0</v>
      </c>
    </row>
    <row r="31" spans="1:6" ht="34.5" customHeight="1" x14ac:dyDescent="0.25">
      <c r="A31" s="14" t="s">
        <v>20</v>
      </c>
      <c r="B31" s="13" t="s">
        <v>362</v>
      </c>
      <c r="C31" s="13">
        <v>38107</v>
      </c>
      <c r="D31" s="14">
        <v>13.9</v>
      </c>
      <c r="E31" s="8"/>
      <c r="F31" s="21">
        <f t="shared" si="0"/>
        <v>0</v>
      </c>
    </row>
    <row r="32" spans="1:6" ht="34.5" customHeight="1" x14ac:dyDescent="0.25">
      <c r="A32" s="14" t="s">
        <v>21</v>
      </c>
      <c r="B32" s="13" t="s">
        <v>363</v>
      </c>
      <c r="C32" s="13">
        <v>38127</v>
      </c>
      <c r="D32" s="14">
        <v>13.6</v>
      </c>
      <c r="E32" s="8"/>
      <c r="F32" s="21">
        <f t="shared" si="0"/>
        <v>0</v>
      </c>
    </row>
    <row r="33" spans="1:6" ht="34.5" customHeight="1" x14ac:dyDescent="0.25">
      <c r="A33" s="14" t="s">
        <v>22</v>
      </c>
      <c r="B33" s="13" t="s">
        <v>364</v>
      </c>
      <c r="C33" s="13">
        <v>38104</v>
      </c>
      <c r="D33" s="14">
        <v>10.6</v>
      </c>
      <c r="E33" s="8"/>
      <c r="F33" s="21">
        <f t="shared" si="0"/>
        <v>0</v>
      </c>
    </row>
    <row r="34" spans="1:6" ht="34.5" customHeight="1" x14ac:dyDescent="0.25">
      <c r="A34" s="14" t="s">
        <v>23</v>
      </c>
      <c r="B34" s="13" t="s">
        <v>365</v>
      </c>
      <c r="C34" s="13">
        <v>38128</v>
      </c>
      <c r="D34" s="14">
        <v>18.5</v>
      </c>
      <c r="E34" s="8"/>
      <c r="F34" s="21">
        <f t="shared" si="0"/>
        <v>0</v>
      </c>
    </row>
    <row r="35" spans="1:6" ht="34.5" customHeight="1" x14ac:dyDescent="0.25">
      <c r="A35" s="15" t="s">
        <v>203</v>
      </c>
      <c r="B35" s="16" t="s">
        <v>388</v>
      </c>
      <c r="C35" s="13">
        <v>38108</v>
      </c>
      <c r="D35" s="14">
        <v>12.8</v>
      </c>
      <c r="E35" s="8"/>
      <c r="F35" s="21">
        <f t="shared" si="0"/>
        <v>0</v>
      </c>
    </row>
    <row r="36" spans="1:6" ht="34.5" customHeight="1" x14ac:dyDescent="0.25">
      <c r="A36" s="14" t="s">
        <v>24</v>
      </c>
      <c r="B36" s="13" t="s">
        <v>366</v>
      </c>
      <c r="C36" s="13">
        <v>38112</v>
      </c>
      <c r="D36" s="14">
        <v>6.3</v>
      </c>
      <c r="E36" s="8"/>
      <c r="F36" s="21">
        <f t="shared" si="0"/>
        <v>0</v>
      </c>
    </row>
    <row r="37" spans="1:6" ht="34.5" customHeight="1" x14ac:dyDescent="0.25">
      <c r="A37" s="14" t="s">
        <v>25</v>
      </c>
      <c r="B37" s="13" t="s">
        <v>367</v>
      </c>
      <c r="C37" s="13">
        <v>38108</v>
      </c>
      <c r="D37" s="14">
        <v>4.2</v>
      </c>
      <c r="E37" s="8"/>
      <c r="F37" s="21">
        <f t="shared" si="0"/>
        <v>0</v>
      </c>
    </row>
    <row r="38" spans="1:6" ht="34.5" customHeight="1" x14ac:dyDescent="0.25">
      <c r="A38" s="14" t="s">
        <v>26</v>
      </c>
      <c r="B38" s="13" t="s">
        <v>368</v>
      </c>
      <c r="C38" s="13">
        <v>38127</v>
      </c>
      <c r="D38" s="14">
        <v>3.1</v>
      </c>
      <c r="E38" s="8"/>
      <c r="F38" s="21">
        <f t="shared" si="0"/>
        <v>0</v>
      </c>
    </row>
    <row r="39" spans="1:6" ht="34.5" customHeight="1" x14ac:dyDescent="0.25">
      <c r="A39" s="14" t="s">
        <v>27</v>
      </c>
      <c r="B39" s="13" t="s">
        <v>369</v>
      </c>
      <c r="C39" s="13">
        <v>38127</v>
      </c>
      <c r="D39" s="14">
        <v>18.5</v>
      </c>
      <c r="E39" s="8"/>
      <c r="F39" s="21">
        <f t="shared" si="0"/>
        <v>0</v>
      </c>
    </row>
    <row r="40" spans="1:6" ht="34.5" customHeight="1" x14ac:dyDescent="0.25">
      <c r="A40" s="16" t="s">
        <v>198</v>
      </c>
      <c r="B40" s="13" t="s">
        <v>370</v>
      </c>
      <c r="C40" s="13">
        <v>38128</v>
      </c>
      <c r="D40" s="17">
        <v>11.75</v>
      </c>
      <c r="E40" s="8"/>
      <c r="F40" s="21">
        <f t="shared" si="0"/>
        <v>0</v>
      </c>
    </row>
    <row r="41" spans="1:6" ht="34.5" customHeight="1" x14ac:dyDescent="0.25">
      <c r="A41" s="18" t="s">
        <v>223</v>
      </c>
      <c r="B41" s="16" t="s">
        <v>389</v>
      </c>
      <c r="C41" s="13">
        <v>38128</v>
      </c>
      <c r="D41" s="14">
        <v>14.2</v>
      </c>
      <c r="E41" s="8"/>
      <c r="F41" s="21">
        <f t="shared" si="0"/>
        <v>0</v>
      </c>
    </row>
    <row r="42" spans="1:6" ht="34.5" customHeight="1" x14ac:dyDescent="0.25">
      <c r="A42" s="14" t="s">
        <v>28</v>
      </c>
      <c r="B42" s="13" t="s">
        <v>371</v>
      </c>
      <c r="C42" s="13">
        <v>38126</v>
      </c>
      <c r="D42" s="14">
        <v>11.9</v>
      </c>
      <c r="E42" s="8"/>
      <c r="F42" s="21">
        <f t="shared" si="0"/>
        <v>0</v>
      </c>
    </row>
    <row r="43" spans="1:6" ht="34.5" customHeight="1" x14ac:dyDescent="0.25">
      <c r="A43" s="14" t="s">
        <v>29</v>
      </c>
      <c r="B43" s="13" t="s">
        <v>372</v>
      </c>
      <c r="C43" s="13">
        <v>38107</v>
      </c>
      <c r="D43" s="14">
        <v>7.3</v>
      </c>
      <c r="E43" s="8"/>
      <c r="F43" s="21">
        <f t="shared" si="0"/>
        <v>0</v>
      </c>
    </row>
    <row r="44" spans="1:6" ht="34.5" customHeight="1" x14ac:dyDescent="0.25">
      <c r="A44" s="14" t="s">
        <v>224</v>
      </c>
      <c r="B44" s="16" t="s">
        <v>390</v>
      </c>
      <c r="C44" s="13">
        <v>38112</v>
      </c>
      <c r="D44" s="14">
        <v>4.9000000000000004</v>
      </c>
      <c r="E44" s="8"/>
      <c r="F44" s="21">
        <f t="shared" si="0"/>
        <v>0</v>
      </c>
    </row>
    <row r="45" spans="1:6" ht="34.5" customHeight="1" x14ac:dyDescent="0.25">
      <c r="A45" s="14" t="s">
        <v>30</v>
      </c>
      <c r="B45" s="13" t="s">
        <v>373</v>
      </c>
      <c r="C45" s="13">
        <v>38127</v>
      </c>
      <c r="D45" s="14">
        <v>5.0999999999999996</v>
      </c>
      <c r="E45" s="8"/>
      <c r="F45" s="21">
        <f t="shared" si="0"/>
        <v>0</v>
      </c>
    </row>
    <row r="46" spans="1:6" ht="34.5" customHeight="1" x14ac:dyDescent="0.25">
      <c r="A46" s="14" t="s">
        <v>31</v>
      </c>
      <c r="B46" s="13" t="s">
        <v>374</v>
      </c>
      <c r="C46" s="13">
        <v>38127</v>
      </c>
      <c r="D46" s="14">
        <v>8.6999999999999993</v>
      </c>
      <c r="E46" s="8"/>
      <c r="F46" s="21">
        <f t="shared" si="0"/>
        <v>0</v>
      </c>
    </row>
    <row r="47" spans="1:6" ht="34.5" customHeight="1" x14ac:dyDescent="0.25">
      <c r="A47" s="14" t="s">
        <v>32</v>
      </c>
      <c r="B47" s="13" t="s">
        <v>375</v>
      </c>
      <c r="C47" s="13">
        <v>38053</v>
      </c>
      <c r="D47" s="14">
        <v>10.199999999999999</v>
      </c>
      <c r="E47" s="8"/>
      <c r="F47" s="21">
        <f t="shared" si="0"/>
        <v>0</v>
      </c>
    </row>
    <row r="48" spans="1:6" ht="34.5" customHeight="1" x14ac:dyDescent="0.25">
      <c r="A48" s="19"/>
      <c r="B48" s="19"/>
      <c r="C48" s="19"/>
      <c r="D48" s="20"/>
      <c r="F48" s="22">
        <f>SUM(F8:F47)</f>
        <v>0</v>
      </c>
    </row>
    <row r="49" ht="34.5" customHeight="1" x14ac:dyDescent="0.25"/>
    <row r="50" ht="34.5" customHeight="1" x14ac:dyDescent="0.25"/>
    <row r="51" ht="34.5" customHeight="1" x14ac:dyDescent="0.25"/>
    <row r="52" ht="34.5" customHeight="1" x14ac:dyDescent="0.25"/>
    <row r="53" ht="34.5" customHeight="1" x14ac:dyDescent="0.25"/>
    <row r="54" ht="34.5" customHeight="1" x14ac:dyDescent="0.25"/>
    <row r="55" ht="34.5" customHeight="1" x14ac:dyDescent="0.25"/>
    <row r="56" ht="34.5" customHeight="1" x14ac:dyDescent="0.25"/>
  </sheetData>
  <sheetProtection algorithmName="SHA-512" hashValue="QKVKoQsAFmxSFmmd5J4sXNDumPTYPzzBaE6fYmUKMpBmQ7/5uKyT0m4Zm5sPQ68+4Rh4Gy55lHG7aZ3gdqp+OQ==" saltValue="+sYS6pVa2L+EWs4eMYenbg==" spinCount="100000" sheet="1" objects="1" scenarios="1"/>
  <autoFilter ref="A2:F47" xr:uid="{3CBDBB82-279B-4C9B-87DE-9670A1E29175}"/>
  <mergeCells count="1">
    <mergeCell ref="A1:F1"/>
  </mergeCells>
  <pageMargins left="0.2" right="0.2" top="0.25" bottom="0.25" header="0.3" footer="0.3"/>
  <pageSetup scale="95" orientation="landscape" r:id="rId1"/>
  <ignoredErrors>
    <ignoredError sqref="D24 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ADB3-322E-48C7-9A43-34B74D2777F7}">
  <sheetPr>
    <tabColor theme="9" tint="-0.249977111117893"/>
  </sheetPr>
  <dimension ref="A1:F47"/>
  <sheetViews>
    <sheetView workbookViewId="0">
      <selection activeCell="F3" sqref="F3"/>
    </sheetView>
  </sheetViews>
  <sheetFormatPr defaultRowHeight="15" x14ac:dyDescent="0.25"/>
  <cols>
    <col min="1" max="1" width="49.28515625" style="23" customWidth="1"/>
    <col min="2" max="2" width="22.7109375" style="23" customWidth="1"/>
    <col min="3" max="3" width="9.7109375" style="23" customWidth="1"/>
    <col min="4" max="4" width="15.28515625" style="25" customWidth="1"/>
    <col min="5" max="5" width="13.42578125" style="23" customWidth="1"/>
    <col min="6" max="6" width="26.28515625" style="23" customWidth="1"/>
    <col min="7" max="16384" width="9.140625" style="23"/>
  </cols>
  <sheetData>
    <row r="1" spans="1:6" ht="15.75" x14ac:dyDescent="0.25">
      <c r="A1" s="10" t="s">
        <v>393</v>
      </c>
      <c r="B1" s="10"/>
      <c r="C1" s="10"/>
      <c r="D1" s="10"/>
      <c r="E1" s="10"/>
      <c r="F1" s="10"/>
    </row>
    <row r="2" spans="1:6" ht="75" x14ac:dyDescent="0.25">
      <c r="A2" s="11" t="s">
        <v>0</v>
      </c>
      <c r="B2" s="11" t="s">
        <v>241</v>
      </c>
      <c r="C2" s="11" t="s">
        <v>242</v>
      </c>
      <c r="D2" s="11" t="s">
        <v>135</v>
      </c>
      <c r="E2" s="12" t="s">
        <v>391</v>
      </c>
      <c r="F2" s="12" t="s">
        <v>392</v>
      </c>
    </row>
    <row r="3" spans="1:6" ht="34.5" customHeight="1" x14ac:dyDescent="0.25">
      <c r="A3" s="14" t="s">
        <v>33</v>
      </c>
      <c r="B3" s="13" t="s">
        <v>318</v>
      </c>
      <c r="C3" s="13">
        <v>38112</v>
      </c>
      <c r="D3" s="14">
        <v>0.2</v>
      </c>
      <c r="E3" s="8"/>
      <c r="F3" s="21">
        <f t="shared" ref="F3:F46" si="0">D3*E3</f>
        <v>0</v>
      </c>
    </row>
    <row r="4" spans="1:6" ht="34.5" customHeight="1" x14ac:dyDescent="0.25">
      <c r="A4" s="14" t="s">
        <v>34</v>
      </c>
      <c r="B4" s="13" t="s">
        <v>319</v>
      </c>
      <c r="C4" s="13">
        <v>38002</v>
      </c>
      <c r="D4" s="14">
        <v>5.0999999999999996</v>
      </c>
      <c r="E4" s="8"/>
      <c r="F4" s="21">
        <f t="shared" si="0"/>
        <v>0</v>
      </c>
    </row>
    <row r="5" spans="1:6" ht="34.5" customHeight="1" x14ac:dyDescent="0.25">
      <c r="A5" s="14" t="s">
        <v>35</v>
      </c>
      <c r="B5" s="16" t="s">
        <v>395</v>
      </c>
      <c r="C5" s="13">
        <v>38112</v>
      </c>
      <c r="D5" s="14">
        <v>5.9</v>
      </c>
      <c r="E5" s="8"/>
      <c r="F5" s="21">
        <f t="shared" si="0"/>
        <v>0</v>
      </c>
    </row>
    <row r="6" spans="1:6" ht="34.5" customHeight="1" x14ac:dyDescent="0.25">
      <c r="A6" s="26" t="s">
        <v>225</v>
      </c>
      <c r="B6" s="16" t="s">
        <v>396</v>
      </c>
      <c r="C6" s="13">
        <v>38108</v>
      </c>
      <c r="D6" s="14">
        <v>7.3</v>
      </c>
      <c r="E6" s="8"/>
      <c r="F6" s="21">
        <f t="shared" si="0"/>
        <v>0</v>
      </c>
    </row>
    <row r="7" spans="1:6" ht="34.5" customHeight="1" x14ac:dyDescent="0.25">
      <c r="A7" s="14" t="s">
        <v>36</v>
      </c>
      <c r="B7" s="13" t="s">
        <v>320</v>
      </c>
      <c r="C7" s="13">
        <v>38112</v>
      </c>
      <c r="D7" s="14">
        <v>5.2</v>
      </c>
      <c r="E7" s="8"/>
      <c r="F7" s="21">
        <f t="shared" si="0"/>
        <v>0</v>
      </c>
    </row>
    <row r="8" spans="1:6" ht="34.5" customHeight="1" x14ac:dyDescent="0.25">
      <c r="A8" s="14" t="s">
        <v>37</v>
      </c>
      <c r="B8" s="13" t="s">
        <v>321</v>
      </c>
      <c r="C8" s="13">
        <v>38112</v>
      </c>
      <c r="D8" s="14">
        <v>3.4</v>
      </c>
      <c r="E8" s="8"/>
      <c r="F8" s="21">
        <f t="shared" si="0"/>
        <v>0</v>
      </c>
    </row>
    <row r="9" spans="1:6" ht="34.5" customHeight="1" x14ac:dyDescent="0.25">
      <c r="A9" s="14" t="s">
        <v>38</v>
      </c>
      <c r="B9" s="13" t="s">
        <v>322</v>
      </c>
      <c r="C9" s="13">
        <v>38002</v>
      </c>
      <c r="D9" s="17" t="s">
        <v>217</v>
      </c>
      <c r="E9" s="8"/>
      <c r="F9" s="21">
        <f t="shared" si="0"/>
        <v>0</v>
      </c>
    </row>
    <row r="10" spans="1:6" ht="34.5" customHeight="1" x14ac:dyDescent="0.25">
      <c r="A10" s="14" t="s">
        <v>39</v>
      </c>
      <c r="B10" s="13" t="s">
        <v>323</v>
      </c>
      <c r="C10" s="13">
        <v>38122</v>
      </c>
      <c r="D10" s="14">
        <v>7.7</v>
      </c>
      <c r="E10" s="8"/>
      <c r="F10" s="21">
        <f t="shared" si="0"/>
        <v>0</v>
      </c>
    </row>
    <row r="11" spans="1:6" ht="40.5" customHeight="1" x14ac:dyDescent="0.25">
      <c r="A11" s="15" t="s">
        <v>238</v>
      </c>
      <c r="B11" s="16" t="s">
        <v>397</v>
      </c>
      <c r="C11" s="13">
        <v>38002</v>
      </c>
      <c r="D11" s="14">
        <v>21.5</v>
      </c>
      <c r="E11" s="24"/>
      <c r="F11" s="21">
        <f t="shared" si="0"/>
        <v>0</v>
      </c>
    </row>
    <row r="12" spans="1:6" ht="34.5" customHeight="1" x14ac:dyDescent="0.25">
      <c r="A12" s="14" t="s">
        <v>40</v>
      </c>
      <c r="B12" s="13" t="s">
        <v>324</v>
      </c>
      <c r="C12" s="13">
        <v>38134</v>
      </c>
      <c r="D12" s="14">
        <v>12.2</v>
      </c>
      <c r="E12" s="8"/>
      <c r="F12" s="21">
        <f t="shared" si="0"/>
        <v>0</v>
      </c>
    </row>
    <row r="13" spans="1:6" ht="34.5" customHeight="1" x14ac:dyDescent="0.25">
      <c r="A13" s="14" t="s">
        <v>41</v>
      </c>
      <c r="B13" s="15" t="s">
        <v>398</v>
      </c>
      <c r="C13" s="14">
        <v>38016</v>
      </c>
      <c r="D13" s="14">
        <v>16.600000000000001</v>
      </c>
      <c r="E13" s="8"/>
      <c r="F13" s="21">
        <f t="shared" si="0"/>
        <v>0</v>
      </c>
    </row>
    <row r="14" spans="1:6" ht="34.5" customHeight="1" x14ac:dyDescent="0.25">
      <c r="A14" s="14" t="s">
        <v>42</v>
      </c>
      <c r="B14" s="13" t="s">
        <v>325</v>
      </c>
      <c r="C14" s="13">
        <v>38016</v>
      </c>
      <c r="D14" s="14">
        <v>2.9</v>
      </c>
      <c r="E14" s="8"/>
      <c r="F14" s="21">
        <f t="shared" si="0"/>
        <v>0</v>
      </c>
    </row>
    <row r="15" spans="1:6" ht="34.5" customHeight="1" x14ac:dyDescent="0.25">
      <c r="A15" s="14" t="s">
        <v>218</v>
      </c>
      <c r="B15" s="15" t="s">
        <v>399</v>
      </c>
      <c r="C15" s="14">
        <v>38016</v>
      </c>
      <c r="D15" s="14">
        <v>34</v>
      </c>
      <c r="E15" s="8"/>
      <c r="F15" s="21">
        <f t="shared" si="0"/>
        <v>0</v>
      </c>
    </row>
    <row r="16" spans="1:6" ht="34.5" customHeight="1" x14ac:dyDescent="0.25">
      <c r="A16" s="14" t="s">
        <v>43</v>
      </c>
      <c r="B16" s="13" t="s">
        <v>326</v>
      </c>
      <c r="C16" s="13">
        <v>38018</v>
      </c>
      <c r="D16" s="14">
        <v>14.2</v>
      </c>
      <c r="E16" s="8"/>
      <c r="F16" s="21">
        <f t="shared" si="0"/>
        <v>0</v>
      </c>
    </row>
    <row r="17" spans="1:6" ht="34.5" customHeight="1" x14ac:dyDescent="0.25">
      <c r="A17" s="14" t="s">
        <v>44</v>
      </c>
      <c r="B17" s="13" t="s">
        <v>327</v>
      </c>
      <c r="C17" s="13">
        <v>38128</v>
      </c>
      <c r="D17" s="14">
        <v>1</v>
      </c>
      <c r="E17" s="8"/>
      <c r="F17" s="21">
        <f t="shared" si="0"/>
        <v>0</v>
      </c>
    </row>
    <row r="18" spans="1:6" ht="34.5" customHeight="1" x14ac:dyDescent="0.25">
      <c r="A18" s="14" t="s">
        <v>45</v>
      </c>
      <c r="B18" s="13" t="s">
        <v>328</v>
      </c>
      <c r="C18" s="13">
        <v>38128</v>
      </c>
      <c r="D18" s="14">
        <v>39.1</v>
      </c>
      <c r="E18" s="8"/>
      <c r="F18" s="21">
        <f t="shared" si="0"/>
        <v>0</v>
      </c>
    </row>
    <row r="19" spans="1:6" ht="34.5" customHeight="1" x14ac:dyDescent="0.25">
      <c r="A19" s="14" t="s">
        <v>46</v>
      </c>
      <c r="B19" s="13" t="s">
        <v>329</v>
      </c>
      <c r="C19" s="13">
        <v>38128</v>
      </c>
      <c r="D19" s="14">
        <v>16.7</v>
      </c>
      <c r="E19" s="8"/>
      <c r="F19" s="21">
        <f t="shared" si="0"/>
        <v>0</v>
      </c>
    </row>
    <row r="20" spans="1:6" ht="34.5" customHeight="1" x14ac:dyDescent="0.25">
      <c r="A20" s="14" t="s">
        <v>204</v>
      </c>
      <c r="B20" s="16" t="s">
        <v>400</v>
      </c>
      <c r="C20" s="13">
        <v>38016</v>
      </c>
      <c r="D20" s="14">
        <v>21.1</v>
      </c>
      <c r="E20" s="8"/>
      <c r="F20" s="21">
        <f t="shared" si="0"/>
        <v>0</v>
      </c>
    </row>
    <row r="21" spans="1:6" ht="34.5" customHeight="1" x14ac:dyDescent="0.25">
      <c r="A21" s="14" t="s">
        <v>205</v>
      </c>
      <c r="B21" s="15" t="s">
        <v>401</v>
      </c>
      <c r="C21" s="14">
        <v>38108</v>
      </c>
      <c r="D21" s="14">
        <v>2.5</v>
      </c>
      <c r="E21" s="8"/>
      <c r="F21" s="21">
        <f t="shared" si="0"/>
        <v>0</v>
      </c>
    </row>
    <row r="22" spans="1:6" ht="34.5" customHeight="1" x14ac:dyDescent="0.25">
      <c r="A22" s="14" t="s">
        <v>206</v>
      </c>
      <c r="B22" s="16" t="s">
        <v>402</v>
      </c>
      <c r="C22" s="14">
        <v>38108</v>
      </c>
      <c r="D22" s="14">
        <v>1.6</v>
      </c>
      <c r="E22" s="8"/>
      <c r="F22" s="21">
        <f t="shared" si="0"/>
        <v>0</v>
      </c>
    </row>
    <row r="23" spans="1:6" ht="34.5" customHeight="1" x14ac:dyDescent="0.25">
      <c r="A23" s="14" t="s">
        <v>207</v>
      </c>
      <c r="B23" s="15" t="s">
        <v>403</v>
      </c>
      <c r="C23" s="14">
        <v>38111</v>
      </c>
      <c r="D23" s="14">
        <v>24.9</v>
      </c>
      <c r="E23" s="8"/>
      <c r="F23" s="21">
        <f t="shared" si="0"/>
        <v>0</v>
      </c>
    </row>
    <row r="24" spans="1:6" ht="34.5" customHeight="1" x14ac:dyDescent="0.25">
      <c r="A24" s="14" t="s">
        <v>47</v>
      </c>
      <c r="B24" s="13" t="s">
        <v>252</v>
      </c>
      <c r="C24" s="13">
        <v>38115</v>
      </c>
      <c r="D24" s="14">
        <v>7.3</v>
      </c>
      <c r="E24" s="8"/>
      <c r="F24" s="21">
        <f t="shared" si="0"/>
        <v>0</v>
      </c>
    </row>
    <row r="25" spans="1:6" ht="34.5" customHeight="1" x14ac:dyDescent="0.25">
      <c r="A25" s="14" t="s">
        <v>48</v>
      </c>
      <c r="B25" s="13" t="s">
        <v>330</v>
      </c>
      <c r="C25" s="13">
        <v>38122</v>
      </c>
      <c r="D25" s="14">
        <v>15.9</v>
      </c>
      <c r="E25" s="8"/>
      <c r="F25" s="21">
        <f t="shared" si="0"/>
        <v>0</v>
      </c>
    </row>
    <row r="26" spans="1:6" ht="34.5" customHeight="1" x14ac:dyDescent="0.25">
      <c r="A26" s="14" t="s">
        <v>49</v>
      </c>
      <c r="B26" s="13" t="s">
        <v>331</v>
      </c>
      <c r="C26" s="13">
        <v>38108</v>
      </c>
      <c r="D26" s="14">
        <v>8.3000000000000007</v>
      </c>
      <c r="E26" s="8"/>
      <c r="F26" s="21">
        <f t="shared" si="0"/>
        <v>0</v>
      </c>
    </row>
    <row r="27" spans="1:6" ht="34.5" customHeight="1" x14ac:dyDescent="0.25">
      <c r="A27" s="14" t="s">
        <v>208</v>
      </c>
      <c r="B27" s="16" t="s">
        <v>404</v>
      </c>
      <c r="C27" s="13">
        <v>38133</v>
      </c>
      <c r="D27" s="14">
        <v>17.7</v>
      </c>
      <c r="E27" s="8"/>
      <c r="F27" s="21">
        <f t="shared" si="0"/>
        <v>0</v>
      </c>
    </row>
    <row r="28" spans="1:6" ht="34.5" customHeight="1" x14ac:dyDescent="0.25">
      <c r="A28" s="27" t="s">
        <v>50</v>
      </c>
      <c r="B28" s="13" t="s">
        <v>332</v>
      </c>
      <c r="C28" s="13">
        <v>38122</v>
      </c>
      <c r="D28" s="14">
        <v>14.7</v>
      </c>
      <c r="E28" s="8"/>
      <c r="F28" s="21">
        <f t="shared" si="0"/>
        <v>0</v>
      </c>
    </row>
    <row r="29" spans="1:6" ht="34.5" customHeight="1" x14ac:dyDescent="0.25">
      <c r="A29" s="14" t="s">
        <v>51</v>
      </c>
      <c r="B29" s="13" t="s">
        <v>333</v>
      </c>
      <c r="C29" s="13">
        <v>38018</v>
      </c>
      <c r="D29" s="14">
        <v>11.5</v>
      </c>
      <c r="E29" s="8"/>
      <c r="F29" s="21">
        <f t="shared" si="0"/>
        <v>0</v>
      </c>
    </row>
    <row r="30" spans="1:6" ht="34.5" customHeight="1" x14ac:dyDescent="0.25">
      <c r="A30" s="14" t="s">
        <v>52</v>
      </c>
      <c r="B30" s="13" t="s">
        <v>334</v>
      </c>
      <c r="C30" s="13">
        <v>38111</v>
      </c>
      <c r="D30" s="14">
        <v>2.9</v>
      </c>
      <c r="E30" s="8"/>
      <c r="F30" s="21">
        <f t="shared" si="0"/>
        <v>0</v>
      </c>
    </row>
    <row r="31" spans="1:6" ht="34.5" customHeight="1" x14ac:dyDescent="0.25">
      <c r="A31" s="14" t="s">
        <v>219</v>
      </c>
      <c r="B31" s="15" t="s">
        <v>405</v>
      </c>
      <c r="C31" s="14">
        <v>38104</v>
      </c>
      <c r="D31" s="17" t="s">
        <v>148</v>
      </c>
      <c r="E31" s="8"/>
      <c r="F31" s="21">
        <f t="shared" si="0"/>
        <v>0</v>
      </c>
    </row>
    <row r="32" spans="1:6" ht="34.5" customHeight="1" x14ac:dyDescent="0.25">
      <c r="A32" s="14" t="s">
        <v>220</v>
      </c>
      <c r="B32" s="16" t="s">
        <v>406</v>
      </c>
      <c r="C32" s="13">
        <v>38108</v>
      </c>
      <c r="D32" s="17" t="s">
        <v>136</v>
      </c>
      <c r="E32" s="8"/>
      <c r="F32" s="21">
        <f t="shared" si="0"/>
        <v>0</v>
      </c>
    </row>
    <row r="33" spans="1:6" ht="34.5" customHeight="1" x14ac:dyDescent="0.25">
      <c r="A33" s="14" t="s">
        <v>209</v>
      </c>
      <c r="B33" s="16" t="s">
        <v>407</v>
      </c>
      <c r="C33" s="13">
        <v>38122</v>
      </c>
      <c r="D33" s="14">
        <v>5.7</v>
      </c>
      <c r="E33" s="8"/>
      <c r="F33" s="21">
        <f t="shared" si="0"/>
        <v>0</v>
      </c>
    </row>
    <row r="34" spans="1:6" ht="34.5" customHeight="1" x14ac:dyDescent="0.25">
      <c r="A34" s="14" t="s">
        <v>53</v>
      </c>
      <c r="B34" s="13" t="s">
        <v>335</v>
      </c>
      <c r="C34" s="13">
        <v>38104</v>
      </c>
      <c r="D34" s="14">
        <v>1.3</v>
      </c>
      <c r="E34" s="8"/>
      <c r="F34" s="21">
        <f t="shared" si="0"/>
        <v>0</v>
      </c>
    </row>
    <row r="35" spans="1:6" ht="34.5" customHeight="1" x14ac:dyDescent="0.25">
      <c r="A35" s="14" t="s">
        <v>54</v>
      </c>
      <c r="B35" s="13" t="s">
        <v>336</v>
      </c>
      <c r="C35" s="13">
        <v>38134</v>
      </c>
      <c r="D35" s="14">
        <v>3.6</v>
      </c>
      <c r="E35" s="8"/>
      <c r="F35" s="21">
        <f t="shared" si="0"/>
        <v>0</v>
      </c>
    </row>
    <row r="36" spans="1:6" ht="34.5" customHeight="1" x14ac:dyDescent="0.25">
      <c r="A36" s="14" t="s">
        <v>55</v>
      </c>
      <c r="B36" s="13" t="s">
        <v>337</v>
      </c>
      <c r="C36" s="13">
        <v>38120</v>
      </c>
      <c r="D36" s="14">
        <v>13.7</v>
      </c>
      <c r="E36" s="8"/>
      <c r="F36" s="21">
        <f t="shared" si="0"/>
        <v>0</v>
      </c>
    </row>
    <row r="37" spans="1:6" ht="34.5" customHeight="1" x14ac:dyDescent="0.25">
      <c r="A37" s="14" t="s">
        <v>56</v>
      </c>
      <c r="B37" s="13" t="s">
        <v>338</v>
      </c>
      <c r="C37" s="13">
        <v>38016</v>
      </c>
      <c r="D37" s="14">
        <v>20.7</v>
      </c>
      <c r="E37" s="8"/>
      <c r="F37" s="21">
        <f t="shared" si="0"/>
        <v>0</v>
      </c>
    </row>
    <row r="38" spans="1:6" ht="34.5" customHeight="1" x14ac:dyDescent="0.25">
      <c r="A38" s="14" t="s">
        <v>57</v>
      </c>
      <c r="B38" s="13" t="s">
        <v>339</v>
      </c>
      <c r="C38" s="13">
        <v>38114</v>
      </c>
      <c r="D38" s="14">
        <v>3.8</v>
      </c>
      <c r="E38" s="8"/>
      <c r="F38" s="21">
        <f t="shared" si="0"/>
        <v>0</v>
      </c>
    </row>
    <row r="39" spans="1:6" ht="34.5" customHeight="1" x14ac:dyDescent="0.25">
      <c r="A39" s="14" t="s">
        <v>58</v>
      </c>
      <c r="B39" s="13" t="s">
        <v>340</v>
      </c>
      <c r="C39" s="13">
        <v>38120</v>
      </c>
      <c r="D39" s="14">
        <v>7.8</v>
      </c>
      <c r="E39" s="8"/>
      <c r="F39" s="21">
        <f t="shared" si="0"/>
        <v>0</v>
      </c>
    </row>
    <row r="40" spans="1:6" ht="34.5" customHeight="1" x14ac:dyDescent="0.25">
      <c r="A40" s="14" t="s">
        <v>59</v>
      </c>
      <c r="B40" s="13" t="s">
        <v>341</v>
      </c>
      <c r="C40" s="13">
        <v>38134</v>
      </c>
      <c r="D40" s="14">
        <v>13.6</v>
      </c>
      <c r="E40" s="8"/>
      <c r="F40" s="21">
        <f t="shared" si="0"/>
        <v>0</v>
      </c>
    </row>
    <row r="41" spans="1:6" ht="34.5" customHeight="1" x14ac:dyDescent="0.25">
      <c r="A41" s="27" t="s">
        <v>214</v>
      </c>
      <c r="B41" s="16" t="s">
        <v>408</v>
      </c>
      <c r="C41" s="13">
        <v>38122</v>
      </c>
      <c r="D41" s="14">
        <v>12.4</v>
      </c>
      <c r="E41" s="8"/>
      <c r="F41" s="21">
        <f t="shared" si="0"/>
        <v>0</v>
      </c>
    </row>
    <row r="42" spans="1:6" ht="34.5" customHeight="1" x14ac:dyDescent="0.25">
      <c r="A42" s="13" t="s">
        <v>60</v>
      </c>
      <c r="B42" s="13" t="s">
        <v>342</v>
      </c>
      <c r="C42" s="13">
        <v>38018</v>
      </c>
      <c r="D42" s="14">
        <v>0.3</v>
      </c>
      <c r="E42" s="8"/>
      <c r="F42" s="21">
        <f t="shared" si="0"/>
        <v>0</v>
      </c>
    </row>
    <row r="43" spans="1:6" ht="34.5" customHeight="1" x14ac:dyDescent="0.25">
      <c r="A43" s="14" t="s">
        <v>61</v>
      </c>
      <c r="B43" s="13" t="s">
        <v>343</v>
      </c>
      <c r="C43" s="13">
        <v>38108</v>
      </c>
      <c r="D43" s="14">
        <v>5.5</v>
      </c>
      <c r="E43" s="8"/>
      <c r="F43" s="21">
        <f t="shared" si="0"/>
        <v>0</v>
      </c>
    </row>
    <row r="44" spans="1:6" ht="34.5" customHeight="1" x14ac:dyDescent="0.25">
      <c r="A44" s="14" t="s">
        <v>210</v>
      </c>
      <c r="B44" s="15" t="s">
        <v>409</v>
      </c>
      <c r="C44" s="14">
        <v>38117</v>
      </c>
      <c r="D44" s="14">
        <v>4.4000000000000004</v>
      </c>
      <c r="E44" s="8"/>
      <c r="F44" s="21">
        <f t="shared" si="0"/>
        <v>0</v>
      </c>
    </row>
    <row r="45" spans="1:6" ht="34.5" customHeight="1" x14ac:dyDescent="0.25">
      <c r="A45" s="14" t="s">
        <v>62</v>
      </c>
      <c r="B45" s="13" t="s">
        <v>344</v>
      </c>
      <c r="C45" s="13">
        <v>38117</v>
      </c>
      <c r="D45" s="14">
        <v>13.7</v>
      </c>
      <c r="E45" s="8"/>
      <c r="F45" s="21">
        <f t="shared" si="0"/>
        <v>0</v>
      </c>
    </row>
    <row r="46" spans="1:6" ht="34.5" customHeight="1" x14ac:dyDescent="0.25">
      <c r="A46" s="14" t="s">
        <v>63</v>
      </c>
      <c r="B46" s="13" t="s">
        <v>345</v>
      </c>
      <c r="C46" s="13">
        <v>38120</v>
      </c>
      <c r="D46" s="14">
        <v>11.4</v>
      </c>
      <c r="E46" s="8"/>
      <c r="F46" s="21">
        <f t="shared" si="0"/>
        <v>0</v>
      </c>
    </row>
    <row r="47" spans="1:6" ht="18.75" x14ac:dyDescent="0.3">
      <c r="A47" s="28"/>
      <c r="B47" s="28"/>
      <c r="C47" s="28"/>
      <c r="D47" s="29"/>
      <c r="F47" s="30">
        <f>SUM(F3:F46)</f>
        <v>0</v>
      </c>
    </row>
  </sheetData>
  <sheetProtection algorithmName="SHA-512" hashValue="cq5ZjkCuSDrMREQgVIF5TZg67NTHa2ntM3knI/axowdZA2U4hlJMal3n4EzQZYMUFWqicsWZkBpy4YR12uAS/Q==" saltValue="u7kQ8wa5TwgbXW1+IPSoLA==" spinCount="100000" sheet="1" objects="1" scenarios="1"/>
  <autoFilter ref="A2:F47" xr:uid="{B549ADB3-322E-48C7-9A43-34B74D2777F7}">
    <sortState xmlns:xlrd2="http://schemas.microsoft.com/office/spreadsheetml/2017/richdata2" ref="A3:F47">
      <sortCondition ref="A2:A46"/>
    </sortState>
  </autoFilter>
  <mergeCells count="1">
    <mergeCell ref="A1:F1"/>
  </mergeCells>
  <pageMargins left="0.2" right="0.2" top="0.25" bottom="0.25" header="0.3" footer="0.3"/>
  <pageSetup paperSize="9" scale="95" orientation="landscape" r:id="rId1"/>
  <ignoredErrors>
    <ignoredError sqref="D31:D32 D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CFF1-2012-4417-9D34-E9D2FC4FF621}">
  <sheetPr>
    <tabColor theme="2" tint="-0.89999084444715716"/>
  </sheetPr>
  <dimension ref="A1:F53"/>
  <sheetViews>
    <sheetView workbookViewId="0">
      <selection activeCell="E3" sqref="E3"/>
    </sheetView>
  </sheetViews>
  <sheetFormatPr defaultRowHeight="15.75" x14ac:dyDescent="0.25"/>
  <cols>
    <col min="1" max="1" width="49.28515625" style="31" customWidth="1"/>
    <col min="2" max="2" width="22.7109375" style="31" customWidth="1"/>
    <col min="3" max="3" width="9.7109375" style="31" customWidth="1"/>
    <col min="4" max="4" width="15.28515625" style="32" customWidth="1"/>
    <col min="5" max="5" width="13.42578125" style="31" customWidth="1"/>
    <col min="6" max="6" width="26.28515625" style="31" customWidth="1"/>
    <col min="7" max="16384" width="9.140625" style="31"/>
  </cols>
  <sheetData>
    <row r="1" spans="1:6" x14ac:dyDescent="0.25">
      <c r="A1" s="10" t="s">
        <v>410</v>
      </c>
      <c r="B1" s="10"/>
      <c r="C1" s="10"/>
      <c r="D1" s="10"/>
      <c r="E1" s="10"/>
      <c r="F1" s="10"/>
    </row>
    <row r="2" spans="1:6" ht="75" x14ac:dyDescent="0.25">
      <c r="A2" s="11" t="s">
        <v>0</v>
      </c>
      <c r="B2" s="11" t="s">
        <v>241</v>
      </c>
      <c r="C2" s="11" t="s">
        <v>242</v>
      </c>
      <c r="D2" s="11" t="s">
        <v>135</v>
      </c>
      <c r="E2" s="12" t="s">
        <v>391</v>
      </c>
      <c r="F2" s="12" t="s">
        <v>392</v>
      </c>
    </row>
    <row r="3" spans="1:6" ht="34.5" customHeight="1" x14ac:dyDescent="0.25">
      <c r="A3" s="33" t="s">
        <v>64</v>
      </c>
      <c r="B3" s="34" t="s">
        <v>279</v>
      </c>
      <c r="C3" s="34">
        <v>38115</v>
      </c>
      <c r="D3" s="17" t="s">
        <v>157</v>
      </c>
      <c r="E3" s="8"/>
      <c r="F3" s="21">
        <f t="shared" ref="F3:F48" si="0">D3*E3</f>
        <v>0</v>
      </c>
    </row>
    <row r="4" spans="1:6" ht="34.5" customHeight="1" x14ac:dyDescent="0.25">
      <c r="A4" s="14" t="s">
        <v>239</v>
      </c>
      <c r="B4" s="35" t="s">
        <v>411</v>
      </c>
      <c r="C4" s="36">
        <v>38106</v>
      </c>
      <c r="D4" s="17" t="s">
        <v>158</v>
      </c>
      <c r="E4" s="8"/>
      <c r="F4" s="21">
        <f t="shared" si="0"/>
        <v>0</v>
      </c>
    </row>
    <row r="5" spans="1:6" ht="34.5" customHeight="1" x14ac:dyDescent="0.25">
      <c r="A5" s="13" t="s">
        <v>65</v>
      </c>
      <c r="B5" s="13" t="s">
        <v>280</v>
      </c>
      <c r="C5" s="13">
        <v>38114</v>
      </c>
      <c r="D5" s="17" t="s">
        <v>161</v>
      </c>
      <c r="E5" s="8"/>
      <c r="F5" s="21">
        <f t="shared" si="0"/>
        <v>0</v>
      </c>
    </row>
    <row r="6" spans="1:6" ht="34.5" customHeight="1" x14ac:dyDescent="0.25">
      <c r="A6" s="14" t="s">
        <v>66</v>
      </c>
      <c r="B6" s="13" t="s">
        <v>281</v>
      </c>
      <c r="C6" s="13">
        <v>38106</v>
      </c>
      <c r="D6" s="17" t="s">
        <v>162</v>
      </c>
      <c r="E6" s="8"/>
      <c r="F6" s="21">
        <f t="shared" si="0"/>
        <v>0</v>
      </c>
    </row>
    <row r="7" spans="1:6" ht="34.5" customHeight="1" x14ac:dyDescent="0.25">
      <c r="A7" s="14" t="s">
        <v>67</v>
      </c>
      <c r="B7" s="13" t="s">
        <v>282</v>
      </c>
      <c r="C7" s="13">
        <v>38109</v>
      </c>
      <c r="D7" s="17" t="s">
        <v>163</v>
      </c>
      <c r="E7" s="8"/>
      <c r="F7" s="21">
        <f t="shared" si="0"/>
        <v>0</v>
      </c>
    </row>
    <row r="8" spans="1:6" ht="34.5" customHeight="1" x14ac:dyDescent="0.25">
      <c r="A8" s="14" t="s">
        <v>68</v>
      </c>
      <c r="B8" s="13" t="s">
        <v>283</v>
      </c>
      <c r="C8" s="13">
        <v>38114</v>
      </c>
      <c r="D8" s="17" t="s">
        <v>164</v>
      </c>
      <c r="E8" s="8"/>
      <c r="F8" s="21">
        <f t="shared" si="0"/>
        <v>0</v>
      </c>
    </row>
    <row r="9" spans="1:6" ht="34.5" customHeight="1" x14ac:dyDescent="0.25">
      <c r="A9" s="14" t="s">
        <v>69</v>
      </c>
      <c r="B9" s="13" t="s">
        <v>284</v>
      </c>
      <c r="C9" s="13">
        <v>38109</v>
      </c>
      <c r="D9" s="17" t="s">
        <v>165</v>
      </c>
      <c r="E9" s="8"/>
      <c r="F9" s="21">
        <f t="shared" si="0"/>
        <v>0</v>
      </c>
    </row>
    <row r="10" spans="1:6" ht="34.5" customHeight="1" x14ac:dyDescent="0.25">
      <c r="A10" s="14" t="s">
        <v>70</v>
      </c>
      <c r="B10" s="13" t="s">
        <v>285</v>
      </c>
      <c r="C10" s="13">
        <v>38109</v>
      </c>
      <c r="D10" s="17" t="s">
        <v>166</v>
      </c>
      <c r="E10" s="8"/>
      <c r="F10" s="21">
        <f t="shared" si="0"/>
        <v>0</v>
      </c>
    </row>
    <row r="11" spans="1:6" ht="34.5" customHeight="1" x14ac:dyDescent="0.25">
      <c r="A11" s="14" t="s">
        <v>229</v>
      </c>
      <c r="B11" s="13" t="s">
        <v>413</v>
      </c>
      <c r="C11" s="13">
        <v>38109</v>
      </c>
      <c r="D11" s="17" t="s">
        <v>230</v>
      </c>
      <c r="E11" s="8"/>
      <c r="F11" s="21">
        <f t="shared" si="0"/>
        <v>0</v>
      </c>
    </row>
    <row r="12" spans="1:6" ht="34.5" customHeight="1" x14ac:dyDescent="0.25">
      <c r="A12" s="14" t="s">
        <v>71</v>
      </c>
      <c r="B12" s="13" t="s">
        <v>286</v>
      </c>
      <c r="C12" s="13">
        <v>38109</v>
      </c>
      <c r="D12" s="17" t="s">
        <v>167</v>
      </c>
      <c r="E12" s="8"/>
      <c r="F12" s="21">
        <f t="shared" si="0"/>
        <v>0</v>
      </c>
    </row>
    <row r="13" spans="1:6" ht="34.5" customHeight="1" x14ac:dyDescent="0.25">
      <c r="A13" s="14" t="s">
        <v>72</v>
      </c>
      <c r="B13" s="13" t="s">
        <v>287</v>
      </c>
      <c r="C13" s="13">
        <v>38116</v>
      </c>
      <c r="D13" s="17" t="s">
        <v>168</v>
      </c>
      <c r="E13" s="8"/>
      <c r="F13" s="21">
        <f t="shared" si="0"/>
        <v>0</v>
      </c>
    </row>
    <row r="14" spans="1:6" ht="34.5" customHeight="1" x14ac:dyDescent="0.25">
      <c r="A14" s="14" t="s">
        <v>73</v>
      </c>
      <c r="B14" s="13" t="s">
        <v>288</v>
      </c>
      <c r="C14" s="13">
        <v>38109</v>
      </c>
      <c r="D14" s="17" t="s">
        <v>167</v>
      </c>
      <c r="E14" s="8"/>
      <c r="F14" s="21">
        <f t="shared" si="0"/>
        <v>0</v>
      </c>
    </row>
    <row r="15" spans="1:6" ht="34.5" customHeight="1" x14ac:dyDescent="0.25">
      <c r="A15" s="14" t="s">
        <v>74</v>
      </c>
      <c r="B15" s="13" t="s">
        <v>289</v>
      </c>
      <c r="C15" s="13">
        <v>38116</v>
      </c>
      <c r="D15" s="17" t="s">
        <v>153</v>
      </c>
      <c r="E15" s="8"/>
      <c r="F15" s="21">
        <f t="shared" si="0"/>
        <v>0</v>
      </c>
    </row>
    <row r="16" spans="1:6" ht="34.5" customHeight="1" x14ac:dyDescent="0.25">
      <c r="A16" s="14" t="s">
        <v>75</v>
      </c>
      <c r="B16" s="13" t="s">
        <v>290</v>
      </c>
      <c r="C16" s="13">
        <v>38106</v>
      </c>
      <c r="D16" s="17" t="s">
        <v>169</v>
      </c>
      <c r="E16" s="8"/>
      <c r="F16" s="21">
        <f t="shared" si="0"/>
        <v>0</v>
      </c>
    </row>
    <row r="17" spans="1:6" ht="34.5" customHeight="1" x14ac:dyDescent="0.25">
      <c r="A17" s="14" t="s">
        <v>134</v>
      </c>
      <c r="B17" s="13" t="s">
        <v>291</v>
      </c>
      <c r="C17" s="13">
        <v>38106</v>
      </c>
      <c r="D17" s="17" t="s">
        <v>164</v>
      </c>
      <c r="E17" s="8"/>
      <c r="F17" s="21">
        <f t="shared" si="0"/>
        <v>0</v>
      </c>
    </row>
    <row r="18" spans="1:6" ht="34.5" customHeight="1" x14ac:dyDescent="0.25">
      <c r="A18" s="14" t="s">
        <v>76</v>
      </c>
      <c r="B18" s="13" t="s">
        <v>292</v>
      </c>
      <c r="C18" s="13">
        <v>38116</v>
      </c>
      <c r="D18" s="17" t="s">
        <v>160</v>
      </c>
      <c r="E18" s="8"/>
      <c r="F18" s="21">
        <f t="shared" si="0"/>
        <v>0</v>
      </c>
    </row>
    <row r="19" spans="1:6" ht="34.5" customHeight="1" x14ac:dyDescent="0.25">
      <c r="A19" s="14" t="s">
        <v>77</v>
      </c>
      <c r="B19" s="13" t="s">
        <v>293</v>
      </c>
      <c r="C19" s="13">
        <v>38116</v>
      </c>
      <c r="D19" s="17" t="s">
        <v>170</v>
      </c>
      <c r="E19" s="8"/>
      <c r="F19" s="21">
        <f t="shared" si="0"/>
        <v>0</v>
      </c>
    </row>
    <row r="20" spans="1:6" ht="34.5" customHeight="1" x14ac:dyDescent="0.25">
      <c r="A20" s="14" t="s">
        <v>159</v>
      </c>
      <c r="B20" s="35" t="s">
        <v>412</v>
      </c>
      <c r="C20" s="36">
        <v>38114</v>
      </c>
      <c r="D20" s="17" t="s">
        <v>160</v>
      </c>
      <c r="E20" s="8"/>
      <c r="F20" s="21">
        <f t="shared" si="0"/>
        <v>0</v>
      </c>
    </row>
    <row r="21" spans="1:6" ht="34.5" customHeight="1" x14ac:dyDescent="0.25">
      <c r="A21" s="14" t="s">
        <v>172</v>
      </c>
      <c r="B21" s="13" t="s">
        <v>294</v>
      </c>
      <c r="C21" s="13">
        <v>38109</v>
      </c>
      <c r="D21" s="17" t="s">
        <v>171</v>
      </c>
      <c r="E21" s="8"/>
      <c r="F21" s="21">
        <f t="shared" si="0"/>
        <v>0</v>
      </c>
    </row>
    <row r="22" spans="1:6" ht="34.5" customHeight="1" x14ac:dyDescent="0.25">
      <c r="A22" s="14" t="s">
        <v>78</v>
      </c>
      <c r="B22" s="13" t="s">
        <v>295</v>
      </c>
      <c r="C22" s="13">
        <v>38106</v>
      </c>
      <c r="D22" s="17" t="s">
        <v>148</v>
      </c>
      <c r="E22" s="8"/>
      <c r="F22" s="21">
        <f t="shared" si="0"/>
        <v>0</v>
      </c>
    </row>
    <row r="23" spans="1:6" ht="34.5" customHeight="1" x14ac:dyDescent="0.25">
      <c r="A23" s="14" t="s">
        <v>79</v>
      </c>
      <c r="B23" s="13" t="s">
        <v>296</v>
      </c>
      <c r="C23" s="13">
        <v>38109</v>
      </c>
      <c r="D23" s="17" t="s">
        <v>148</v>
      </c>
      <c r="E23" s="8"/>
      <c r="F23" s="21">
        <f t="shared" si="0"/>
        <v>0</v>
      </c>
    </row>
    <row r="24" spans="1:6" ht="34.5" customHeight="1" x14ac:dyDescent="0.25">
      <c r="A24" s="14" t="s">
        <v>80</v>
      </c>
      <c r="B24" s="13" t="s">
        <v>297</v>
      </c>
      <c r="C24" s="13">
        <v>38106</v>
      </c>
      <c r="D24" s="17" t="s">
        <v>173</v>
      </c>
      <c r="E24" s="8"/>
      <c r="F24" s="21">
        <f t="shared" si="0"/>
        <v>0</v>
      </c>
    </row>
    <row r="25" spans="1:6" ht="34.5" customHeight="1" x14ac:dyDescent="0.25">
      <c r="A25" s="14" t="s">
        <v>81</v>
      </c>
      <c r="B25" s="13" t="s">
        <v>298</v>
      </c>
      <c r="C25" s="13">
        <v>38109</v>
      </c>
      <c r="D25" s="17" t="s">
        <v>174</v>
      </c>
      <c r="E25" s="8"/>
      <c r="F25" s="21">
        <f t="shared" si="0"/>
        <v>0</v>
      </c>
    </row>
    <row r="26" spans="1:6" ht="34.5" customHeight="1" x14ac:dyDescent="0.25">
      <c r="A26" s="14" t="s">
        <v>82</v>
      </c>
      <c r="B26" s="13" t="s">
        <v>299</v>
      </c>
      <c r="C26" s="13">
        <v>38114</v>
      </c>
      <c r="D26" s="17" t="s">
        <v>175</v>
      </c>
      <c r="E26" s="8"/>
      <c r="F26" s="21">
        <f t="shared" si="0"/>
        <v>0</v>
      </c>
    </row>
    <row r="27" spans="1:6" ht="34.5" customHeight="1" x14ac:dyDescent="0.25">
      <c r="A27" s="14" t="s">
        <v>83</v>
      </c>
      <c r="B27" s="13" t="s">
        <v>300</v>
      </c>
      <c r="C27" s="13">
        <v>38109</v>
      </c>
      <c r="D27" s="17" t="s">
        <v>176</v>
      </c>
      <c r="E27" s="8"/>
      <c r="F27" s="21">
        <f t="shared" si="0"/>
        <v>0</v>
      </c>
    </row>
    <row r="28" spans="1:6" ht="34.5" customHeight="1" x14ac:dyDescent="0.25">
      <c r="A28" s="14" t="s">
        <v>178</v>
      </c>
      <c r="B28" s="13" t="s">
        <v>301</v>
      </c>
      <c r="C28" s="13">
        <v>38114</v>
      </c>
      <c r="D28" s="17" t="s">
        <v>177</v>
      </c>
      <c r="E28" s="8"/>
      <c r="F28" s="21">
        <f t="shared" si="0"/>
        <v>0</v>
      </c>
    </row>
    <row r="29" spans="1:6" ht="34.5" customHeight="1" x14ac:dyDescent="0.25">
      <c r="A29" s="14" t="s">
        <v>84</v>
      </c>
      <c r="B29" s="13" t="s">
        <v>302</v>
      </c>
      <c r="C29" s="13">
        <v>38109</v>
      </c>
      <c r="D29" s="17" t="s">
        <v>179</v>
      </c>
      <c r="E29" s="8"/>
      <c r="F29" s="21">
        <f t="shared" si="0"/>
        <v>0</v>
      </c>
    </row>
    <row r="30" spans="1:6" ht="34.5" customHeight="1" x14ac:dyDescent="0.25">
      <c r="A30" s="14" t="s">
        <v>85</v>
      </c>
      <c r="B30" s="13" t="s">
        <v>303</v>
      </c>
      <c r="C30" s="13">
        <v>38106</v>
      </c>
      <c r="D30" s="17" t="s">
        <v>180</v>
      </c>
      <c r="E30" s="8"/>
      <c r="F30" s="21">
        <f t="shared" si="0"/>
        <v>0</v>
      </c>
    </row>
    <row r="31" spans="1:6" ht="34.5" customHeight="1" x14ac:dyDescent="0.25">
      <c r="A31" s="27" t="s">
        <v>237</v>
      </c>
      <c r="B31" s="37" t="s">
        <v>414</v>
      </c>
      <c r="C31" s="38">
        <v>38118</v>
      </c>
      <c r="D31" s="17" t="s">
        <v>181</v>
      </c>
      <c r="E31" s="8"/>
      <c r="F31" s="21">
        <f t="shared" si="0"/>
        <v>0</v>
      </c>
    </row>
    <row r="32" spans="1:6" ht="34.5" customHeight="1" x14ac:dyDescent="0.25">
      <c r="A32" s="14" t="s">
        <v>86</v>
      </c>
      <c r="B32" s="13" t="s">
        <v>304</v>
      </c>
      <c r="C32" s="13">
        <v>38116</v>
      </c>
      <c r="D32" s="17" t="s">
        <v>182</v>
      </c>
      <c r="E32" s="8"/>
      <c r="F32" s="21">
        <f t="shared" si="0"/>
        <v>0</v>
      </c>
    </row>
    <row r="33" spans="1:6" ht="34.5" customHeight="1" x14ac:dyDescent="0.25">
      <c r="A33" s="14" t="s">
        <v>240</v>
      </c>
      <c r="B33" s="35" t="s">
        <v>415</v>
      </c>
      <c r="C33" s="36">
        <v>38106</v>
      </c>
      <c r="D33" s="17" t="s">
        <v>158</v>
      </c>
      <c r="E33" s="8"/>
      <c r="F33" s="21">
        <f t="shared" si="0"/>
        <v>0</v>
      </c>
    </row>
    <row r="34" spans="1:6" ht="34.5" customHeight="1" x14ac:dyDescent="0.25">
      <c r="A34" s="14" t="s">
        <v>87</v>
      </c>
      <c r="B34" s="13" t="s">
        <v>305</v>
      </c>
      <c r="C34" s="13">
        <v>38109</v>
      </c>
      <c r="D34" s="17" t="s">
        <v>183</v>
      </c>
      <c r="E34" s="8"/>
      <c r="F34" s="21">
        <f t="shared" si="0"/>
        <v>0</v>
      </c>
    </row>
    <row r="35" spans="1:6" ht="34.5" customHeight="1" x14ac:dyDescent="0.25">
      <c r="A35" s="14" t="s">
        <v>235</v>
      </c>
      <c r="B35" s="35" t="s">
        <v>416</v>
      </c>
      <c r="C35" s="36">
        <v>38118</v>
      </c>
      <c r="D35" s="17" t="s">
        <v>184</v>
      </c>
      <c r="E35" s="8"/>
      <c r="F35" s="21">
        <f t="shared" si="0"/>
        <v>0</v>
      </c>
    </row>
    <row r="36" spans="1:6" ht="34.5" customHeight="1" x14ac:dyDescent="0.25">
      <c r="A36" s="14" t="s">
        <v>88</v>
      </c>
      <c r="B36" s="13" t="s">
        <v>306</v>
      </c>
      <c r="C36" s="13">
        <v>38109</v>
      </c>
      <c r="D36" s="17" t="s">
        <v>185</v>
      </c>
      <c r="E36" s="8"/>
      <c r="F36" s="21">
        <f t="shared" si="0"/>
        <v>0</v>
      </c>
    </row>
    <row r="37" spans="1:6" ht="34.5" customHeight="1" x14ac:dyDescent="0.25">
      <c r="A37" s="14" t="s">
        <v>89</v>
      </c>
      <c r="B37" s="13" t="s">
        <v>307</v>
      </c>
      <c r="C37" s="13">
        <v>38116</v>
      </c>
      <c r="D37" s="17" t="s">
        <v>186</v>
      </c>
      <c r="E37" s="8"/>
      <c r="F37" s="21">
        <f t="shared" si="0"/>
        <v>0</v>
      </c>
    </row>
    <row r="38" spans="1:6" ht="34.5" customHeight="1" x14ac:dyDescent="0.25">
      <c r="A38" s="14" t="s">
        <v>90</v>
      </c>
      <c r="B38" s="13" t="s">
        <v>308</v>
      </c>
      <c r="C38" s="13">
        <v>38109</v>
      </c>
      <c r="D38" s="17" t="s">
        <v>187</v>
      </c>
      <c r="E38" s="8"/>
      <c r="F38" s="21">
        <f t="shared" si="0"/>
        <v>0</v>
      </c>
    </row>
    <row r="39" spans="1:6" ht="34.5" customHeight="1" x14ac:dyDescent="0.25">
      <c r="A39" s="14" t="s">
        <v>91</v>
      </c>
      <c r="B39" s="13" t="s">
        <v>309</v>
      </c>
      <c r="C39" s="13">
        <v>38109</v>
      </c>
      <c r="D39" s="17" t="s">
        <v>188</v>
      </c>
      <c r="E39" s="8"/>
      <c r="F39" s="21">
        <f t="shared" si="0"/>
        <v>0</v>
      </c>
    </row>
    <row r="40" spans="1:6" ht="34.5" customHeight="1" x14ac:dyDescent="0.25">
      <c r="A40" s="14" t="s">
        <v>236</v>
      </c>
      <c r="B40" s="35" t="s">
        <v>417</v>
      </c>
      <c r="C40" s="36">
        <v>38109</v>
      </c>
      <c r="D40" s="17" t="s">
        <v>189</v>
      </c>
      <c r="E40" s="8"/>
      <c r="F40" s="21">
        <f t="shared" si="0"/>
        <v>0</v>
      </c>
    </row>
    <row r="41" spans="1:6" ht="34.5" customHeight="1" x14ac:dyDescent="0.25">
      <c r="A41" s="39" t="s">
        <v>92</v>
      </c>
      <c r="B41" s="13" t="s">
        <v>310</v>
      </c>
      <c r="C41" s="13">
        <v>38109</v>
      </c>
      <c r="D41" s="17" t="s">
        <v>190</v>
      </c>
      <c r="E41" s="8"/>
      <c r="F41" s="21">
        <f t="shared" si="0"/>
        <v>0</v>
      </c>
    </row>
    <row r="42" spans="1:6" ht="34.5" customHeight="1" x14ac:dyDescent="0.25">
      <c r="A42" s="39" t="s">
        <v>93</v>
      </c>
      <c r="B42" s="13" t="s">
        <v>311</v>
      </c>
      <c r="C42" s="13">
        <v>38118</v>
      </c>
      <c r="D42" s="17" t="s">
        <v>428</v>
      </c>
      <c r="E42" s="8"/>
      <c r="F42" s="21">
        <f t="shared" si="0"/>
        <v>0</v>
      </c>
    </row>
    <row r="43" spans="1:6" ht="34.5" customHeight="1" x14ac:dyDescent="0.25">
      <c r="A43" s="14" t="s">
        <v>94</v>
      </c>
      <c r="B43" s="13" t="s">
        <v>312</v>
      </c>
      <c r="C43" s="13">
        <v>38109</v>
      </c>
      <c r="D43" s="17" t="s">
        <v>191</v>
      </c>
      <c r="E43" s="8"/>
      <c r="F43" s="21">
        <f t="shared" si="0"/>
        <v>0</v>
      </c>
    </row>
    <row r="44" spans="1:6" ht="34.5" customHeight="1" x14ac:dyDescent="0.25">
      <c r="A44" s="14" t="s">
        <v>95</v>
      </c>
      <c r="B44" s="13" t="s">
        <v>313</v>
      </c>
      <c r="C44" s="13">
        <v>38109</v>
      </c>
      <c r="D44" s="17" t="s">
        <v>192</v>
      </c>
      <c r="E44" s="8"/>
      <c r="F44" s="21">
        <f t="shared" si="0"/>
        <v>0</v>
      </c>
    </row>
    <row r="45" spans="1:6" ht="34.5" customHeight="1" x14ac:dyDescent="0.25">
      <c r="A45" s="14" t="s">
        <v>96</v>
      </c>
      <c r="B45" s="13" t="s">
        <v>314</v>
      </c>
      <c r="C45" s="13">
        <v>38116</v>
      </c>
      <c r="D45" s="17" t="s">
        <v>193</v>
      </c>
      <c r="E45" s="8"/>
      <c r="F45" s="21">
        <f t="shared" si="0"/>
        <v>0</v>
      </c>
    </row>
    <row r="46" spans="1:6" ht="34.5" customHeight="1" x14ac:dyDescent="0.25">
      <c r="A46" s="14" t="s">
        <v>195</v>
      </c>
      <c r="B46" s="13" t="s">
        <v>315</v>
      </c>
      <c r="C46" s="13">
        <v>38116</v>
      </c>
      <c r="D46" s="17" t="s">
        <v>194</v>
      </c>
      <c r="E46" s="8"/>
      <c r="F46" s="21">
        <f t="shared" si="0"/>
        <v>0</v>
      </c>
    </row>
    <row r="47" spans="1:6" ht="34.5" customHeight="1" x14ac:dyDescent="0.25">
      <c r="A47" s="14" t="s">
        <v>97</v>
      </c>
      <c r="B47" s="13" t="s">
        <v>316</v>
      </c>
      <c r="C47" s="13">
        <v>38109</v>
      </c>
      <c r="D47" s="17" t="s">
        <v>196</v>
      </c>
      <c r="E47" s="8"/>
      <c r="F47" s="21">
        <f t="shared" si="0"/>
        <v>0</v>
      </c>
    </row>
    <row r="48" spans="1:6" ht="34.5" customHeight="1" x14ac:dyDescent="0.25">
      <c r="A48" s="14" t="s">
        <v>98</v>
      </c>
      <c r="B48" s="13" t="s">
        <v>317</v>
      </c>
      <c r="C48" s="13">
        <v>38116</v>
      </c>
      <c r="D48" s="17" t="s">
        <v>197</v>
      </c>
      <c r="E48" s="8"/>
      <c r="F48" s="21">
        <f t="shared" si="0"/>
        <v>0</v>
      </c>
    </row>
    <row r="49" spans="1:6" ht="18.75" x14ac:dyDescent="0.3">
      <c r="A49" s="40"/>
      <c r="B49" s="40"/>
      <c r="C49" s="40"/>
      <c r="D49" s="41"/>
      <c r="F49" s="30">
        <f>SUM(F3:F48)</f>
        <v>0</v>
      </c>
    </row>
    <row r="50" spans="1:6" ht="35.450000000000003" customHeight="1" x14ac:dyDescent="0.25"/>
    <row r="51" spans="1:6" ht="35.450000000000003" customHeight="1" x14ac:dyDescent="0.25"/>
    <row r="52" spans="1:6" ht="35.450000000000003" customHeight="1" x14ac:dyDescent="0.25"/>
    <row r="53" spans="1:6" ht="35.450000000000003" customHeight="1" x14ac:dyDescent="0.25"/>
  </sheetData>
  <sheetProtection algorithmName="SHA-512" hashValue="5d1nG42+yDHJi914tHrZ489vtghPKtHRegG2IcMgN3THxqIhZ22Pp4DiFsPgQ6UQGaDzY2SOjfOHz97EtRTv7A==" saltValue="ieqUSRs5+cYz6L/CxcYDtg==" spinCount="100000" sheet="1" objects="1" scenarios="1"/>
  <autoFilter ref="A2:F49" xr:uid="{251BCFF1-2012-4417-9D34-E9D2FC4FF621}">
    <sortState xmlns:xlrd2="http://schemas.microsoft.com/office/spreadsheetml/2017/richdata2" ref="A3:F49">
      <sortCondition ref="A2:A48"/>
    </sortState>
  </autoFilter>
  <mergeCells count="1">
    <mergeCell ref="A1:F1"/>
  </mergeCells>
  <pageMargins left="0.2" right="0.2" top="0.25" bottom="0.25" header="0.3" footer="0.3"/>
  <pageSetup scale="95" orientation="landscape" r:id="rId1"/>
  <ignoredErrors>
    <ignoredError sqref="D3:D41 D43:D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FF39-07A8-4AD2-9F70-8813AA613A5D}">
  <sheetPr>
    <tabColor theme="5" tint="-0.499984740745262"/>
  </sheetPr>
  <dimension ref="A1:F178"/>
  <sheetViews>
    <sheetView workbookViewId="0">
      <selection activeCell="E3" sqref="E3"/>
    </sheetView>
  </sheetViews>
  <sheetFormatPr defaultRowHeight="15" x14ac:dyDescent="0.25"/>
  <cols>
    <col min="1" max="1" width="49.28515625" style="31" customWidth="1"/>
    <col min="2" max="2" width="22.7109375" style="31" customWidth="1"/>
    <col min="3" max="3" width="9.7109375" style="31" customWidth="1"/>
    <col min="4" max="4" width="15.28515625" style="43" customWidth="1"/>
    <col min="5" max="5" width="13.42578125" style="31" customWidth="1"/>
    <col min="6" max="6" width="26.28515625" style="31" customWidth="1"/>
    <col min="7" max="16384" width="9.140625" style="31"/>
  </cols>
  <sheetData>
    <row r="1" spans="1:6" ht="15.75" x14ac:dyDescent="0.25">
      <c r="A1" s="10" t="s">
        <v>418</v>
      </c>
      <c r="B1" s="10"/>
      <c r="C1" s="10"/>
      <c r="D1" s="10"/>
      <c r="E1" s="10"/>
      <c r="F1" s="10"/>
    </row>
    <row r="2" spans="1:6" ht="75" x14ac:dyDescent="0.25">
      <c r="A2" s="11" t="s">
        <v>0</v>
      </c>
      <c r="B2" s="11" t="s">
        <v>241</v>
      </c>
      <c r="C2" s="11" t="s">
        <v>242</v>
      </c>
      <c r="D2" s="11" t="s">
        <v>135</v>
      </c>
      <c r="E2" s="12" t="s">
        <v>391</v>
      </c>
      <c r="F2" s="12" t="s">
        <v>392</v>
      </c>
    </row>
    <row r="3" spans="1:6" ht="34.5" customHeight="1" x14ac:dyDescent="0.25">
      <c r="A3" s="44" t="s">
        <v>211</v>
      </c>
      <c r="B3" s="16" t="s">
        <v>419</v>
      </c>
      <c r="C3" s="13">
        <v>38125</v>
      </c>
      <c r="D3" s="17" t="s">
        <v>150</v>
      </c>
      <c r="E3" s="8"/>
      <c r="F3" s="21">
        <f>D3*E3</f>
        <v>0</v>
      </c>
    </row>
    <row r="4" spans="1:6" ht="34.5" customHeight="1" x14ac:dyDescent="0.25">
      <c r="A4" s="45" t="s">
        <v>140</v>
      </c>
      <c r="B4" s="16" t="s">
        <v>420</v>
      </c>
      <c r="C4" s="13">
        <v>38119</v>
      </c>
      <c r="D4" s="17" t="s">
        <v>141</v>
      </c>
      <c r="E4" s="8"/>
      <c r="F4" s="21">
        <f t="shared" ref="F4:F47" si="0">D4*E4</f>
        <v>0</v>
      </c>
    </row>
    <row r="5" spans="1:6" ht="34.5" customHeight="1" x14ac:dyDescent="0.25">
      <c r="A5" s="46" t="s">
        <v>232</v>
      </c>
      <c r="B5" s="16" t="s">
        <v>421</v>
      </c>
      <c r="C5" s="13">
        <v>38118</v>
      </c>
      <c r="D5" s="17">
        <v>44.5</v>
      </c>
      <c r="E5" s="8"/>
      <c r="F5" s="21">
        <f t="shared" si="0"/>
        <v>0</v>
      </c>
    </row>
    <row r="6" spans="1:6" ht="34.5" customHeight="1" x14ac:dyDescent="0.25">
      <c r="A6" s="45" t="s">
        <v>234</v>
      </c>
      <c r="B6" s="13" t="s">
        <v>422</v>
      </c>
      <c r="C6" s="13">
        <v>38138</v>
      </c>
      <c r="D6" s="17">
        <v>21.7</v>
      </c>
      <c r="E6" s="8"/>
      <c r="F6" s="21">
        <f t="shared" si="0"/>
        <v>0</v>
      </c>
    </row>
    <row r="7" spans="1:6" ht="34.5" customHeight="1" x14ac:dyDescent="0.25">
      <c r="A7" s="45" t="s">
        <v>156</v>
      </c>
      <c r="B7" s="15" t="s">
        <v>423</v>
      </c>
      <c r="C7" s="14">
        <v>38118</v>
      </c>
      <c r="D7" s="17">
        <v>16.899999999999999</v>
      </c>
      <c r="E7" s="8"/>
      <c r="F7" s="21">
        <f t="shared" si="0"/>
        <v>0</v>
      </c>
    </row>
    <row r="8" spans="1:6" ht="34.5" customHeight="1" x14ac:dyDescent="0.25">
      <c r="A8" s="45" t="s">
        <v>212</v>
      </c>
      <c r="B8" s="16" t="s">
        <v>424</v>
      </c>
      <c r="C8" s="13">
        <v>38115</v>
      </c>
      <c r="D8" s="17">
        <v>14.8</v>
      </c>
      <c r="E8" s="8"/>
      <c r="F8" s="21">
        <f t="shared" si="0"/>
        <v>0</v>
      </c>
    </row>
    <row r="9" spans="1:6" ht="34.5" customHeight="1" x14ac:dyDescent="0.25">
      <c r="A9" s="45" t="s">
        <v>101</v>
      </c>
      <c r="B9" s="16" t="s">
        <v>425</v>
      </c>
      <c r="C9" s="13">
        <v>38119</v>
      </c>
      <c r="D9" s="17">
        <v>11.4</v>
      </c>
      <c r="E9" s="8"/>
      <c r="F9" s="21">
        <f t="shared" si="0"/>
        <v>0</v>
      </c>
    </row>
    <row r="10" spans="1:6" ht="34.5" customHeight="1" x14ac:dyDescent="0.25">
      <c r="A10" s="45" t="s">
        <v>233</v>
      </c>
      <c r="B10" s="16" t="s">
        <v>426</v>
      </c>
      <c r="C10" s="13">
        <v>38117</v>
      </c>
      <c r="D10" s="17">
        <v>11</v>
      </c>
      <c r="E10" s="8"/>
      <c r="F10" s="21">
        <f t="shared" si="0"/>
        <v>0</v>
      </c>
    </row>
    <row r="11" spans="1:6" ht="34.5" customHeight="1" x14ac:dyDescent="0.25">
      <c r="A11" s="45" t="s">
        <v>231</v>
      </c>
      <c r="B11" s="16" t="s">
        <v>427</v>
      </c>
      <c r="C11" s="13">
        <v>38111</v>
      </c>
      <c r="D11" s="17">
        <v>4.0999999999999996</v>
      </c>
      <c r="E11" s="8"/>
      <c r="F11" s="21">
        <f t="shared" si="0"/>
        <v>0</v>
      </c>
    </row>
    <row r="12" spans="1:6" ht="34.5" customHeight="1" x14ac:dyDescent="0.25">
      <c r="A12" s="45" t="s">
        <v>123</v>
      </c>
      <c r="B12" s="13" t="s">
        <v>268</v>
      </c>
      <c r="C12" s="13">
        <v>38141</v>
      </c>
      <c r="D12" s="17" t="s">
        <v>143</v>
      </c>
      <c r="E12" s="8"/>
      <c r="F12" s="21">
        <f t="shared" si="0"/>
        <v>0</v>
      </c>
    </row>
    <row r="13" spans="1:6" ht="34.5" customHeight="1" x14ac:dyDescent="0.25">
      <c r="A13" s="45" t="s">
        <v>106</v>
      </c>
      <c r="B13" s="13" t="s">
        <v>249</v>
      </c>
      <c r="C13" s="13">
        <v>38141</v>
      </c>
      <c r="D13" s="17">
        <v>9.6999999999999993</v>
      </c>
      <c r="E13" s="8"/>
      <c r="F13" s="21">
        <f t="shared" si="0"/>
        <v>0</v>
      </c>
    </row>
    <row r="14" spans="1:6" ht="34.5" customHeight="1" x14ac:dyDescent="0.25">
      <c r="A14" s="45" t="s">
        <v>213</v>
      </c>
      <c r="B14" s="13" t="s">
        <v>254</v>
      </c>
      <c r="C14" s="13">
        <v>38138</v>
      </c>
      <c r="D14" s="17">
        <v>7.9</v>
      </c>
      <c r="E14" s="8"/>
      <c r="F14" s="21">
        <f t="shared" si="0"/>
        <v>0</v>
      </c>
    </row>
    <row r="15" spans="1:6" ht="34.5" customHeight="1" x14ac:dyDescent="0.25">
      <c r="A15" s="45" t="s">
        <v>110</v>
      </c>
      <c r="B15" s="13" t="s">
        <v>255</v>
      </c>
      <c r="C15" s="13">
        <v>38138</v>
      </c>
      <c r="D15" s="17">
        <v>0.4</v>
      </c>
      <c r="E15" s="8"/>
      <c r="F15" s="21">
        <f t="shared" si="0"/>
        <v>0</v>
      </c>
    </row>
    <row r="16" spans="1:6" ht="34.5" customHeight="1" x14ac:dyDescent="0.25">
      <c r="A16" s="45" t="s">
        <v>129</v>
      </c>
      <c r="B16" s="13" t="s">
        <v>274</v>
      </c>
      <c r="C16" s="13">
        <v>38125</v>
      </c>
      <c r="D16" s="17" t="s">
        <v>149</v>
      </c>
      <c r="E16" s="8"/>
      <c r="F16" s="21">
        <f t="shared" si="0"/>
        <v>0</v>
      </c>
    </row>
    <row r="17" spans="1:6" ht="34.5" customHeight="1" x14ac:dyDescent="0.25">
      <c r="A17" s="45" t="s">
        <v>114</v>
      </c>
      <c r="B17" s="13" t="s">
        <v>259</v>
      </c>
      <c r="C17" s="13">
        <v>38125</v>
      </c>
      <c r="D17" s="17">
        <v>17.3</v>
      </c>
      <c r="E17" s="8"/>
      <c r="F17" s="21">
        <f t="shared" si="0"/>
        <v>0</v>
      </c>
    </row>
    <row r="18" spans="1:6" ht="34.5" customHeight="1" x14ac:dyDescent="0.25">
      <c r="A18" s="45" t="s">
        <v>115</v>
      </c>
      <c r="B18" s="13" t="s">
        <v>260</v>
      </c>
      <c r="C18" s="13">
        <v>38125</v>
      </c>
      <c r="D18" s="17">
        <v>14.5</v>
      </c>
      <c r="E18" s="8"/>
      <c r="F18" s="21">
        <f t="shared" si="0"/>
        <v>0</v>
      </c>
    </row>
    <row r="19" spans="1:6" ht="34.5" customHeight="1" x14ac:dyDescent="0.25">
      <c r="A19" s="45" t="s">
        <v>116</v>
      </c>
      <c r="B19" s="13" t="s">
        <v>261</v>
      </c>
      <c r="C19" s="13">
        <v>38125</v>
      </c>
      <c r="D19" s="17">
        <v>12.8</v>
      </c>
      <c r="E19" s="8"/>
      <c r="F19" s="21">
        <f t="shared" si="0"/>
        <v>0</v>
      </c>
    </row>
    <row r="20" spans="1:6" ht="34.5" customHeight="1" x14ac:dyDescent="0.25">
      <c r="A20" s="45" t="s">
        <v>109</v>
      </c>
      <c r="B20" s="13" t="s">
        <v>253</v>
      </c>
      <c r="C20" s="13">
        <v>38125</v>
      </c>
      <c r="D20" s="17">
        <v>4.8</v>
      </c>
      <c r="E20" s="8"/>
      <c r="F20" s="21">
        <f t="shared" si="0"/>
        <v>0</v>
      </c>
    </row>
    <row r="21" spans="1:6" ht="34.5" customHeight="1" x14ac:dyDescent="0.25">
      <c r="A21" s="45" t="s">
        <v>118</v>
      </c>
      <c r="B21" s="13" t="s">
        <v>263</v>
      </c>
      <c r="C21" s="13">
        <v>38119</v>
      </c>
      <c r="D21" s="17" t="s">
        <v>137</v>
      </c>
      <c r="E21" s="8"/>
      <c r="F21" s="21">
        <f t="shared" si="0"/>
        <v>0</v>
      </c>
    </row>
    <row r="22" spans="1:6" ht="34.5" customHeight="1" x14ac:dyDescent="0.25">
      <c r="A22" s="45" t="s">
        <v>122</v>
      </c>
      <c r="B22" s="13" t="s">
        <v>267</v>
      </c>
      <c r="C22" s="13">
        <v>38119</v>
      </c>
      <c r="D22" s="17" t="s">
        <v>142</v>
      </c>
      <c r="E22" s="8"/>
      <c r="F22" s="21">
        <f t="shared" si="0"/>
        <v>0</v>
      </c>
    </row>
    <row r="23" spans="1:6" ht="34.5" customHeight="1" x14ac:dyDescent="0.25">
      <c r="A23" s="45" t="s">
        <v>133</v>
      </c>
      <c r="B23" s="13" t="s">
        <v>278</v>
      </c>
      <c r="C23" s="13">
        <v>38118</v>
      </c>
      <c r="D23" s="17" t="s">
        <v>154</v>
      </c>
      <c r="E23" s="8"/>
      <c r="F23" s="21">
        <f t="shared" si="0"/>
        <v>0</v>
      </c>
    </row>
    <row r="24" spans="1:6" ht="34.5" customHeight="1" x14ac:dyDescent="0.25">
      <c r="A24" s="47" t="s">
        <v>120</v>
      </c>
      <c r="B24" s="13" t="s">
        <v>265</v>
      </c>
      <c r="C24" s="13">
        <v>38118</v>
      </c>
      <c r="D24" s="17" t="s">
        <v>155</v>
      </c>
      <c r="E24" s="8"/>
      <c r="F24" s="21">
        <f t="shared" si="0"/>
        <v>0</v>
      </c>
    </row>
    <row r="25" spans="1:6" ht="34.5" customHeight="1" x14ac:dyDescent="0.25">
      <c r="A25" s="45" t="s">
        <v>100</v>
      </c>
      <c r="B25" s="13" t="s">
        <v>244</v>
      </c>
      <c r="C25" s="13">
        <v>38118</v>
      </c>
      <c r="D25" s="17">
        <v>20</v>
      </c>
      <c r="E25" s="8"/>
      <c r="F25" s="21">
        <f t="shared" si="0"/>
        <v>0</v>
      </c>
    </row>
    <row r="26" spans="1:6" ht="34.5" customHeight="1" x14ac:dyDescent="0.25">
      <c r="A26" s="45" t="s">
        <v>105</v>
      </c>
      <c r="B26" s="13" t="s">
        <v>248</v>
      </c>
      <c r="C26" s="13">
        <v>38118</v>
      </c>
      <c r="D26" s="17">
        <v>11.2</v>
      </c>
      <c r="E26" s="8"/>
      <c r="F26" s="21">
        <f t="shared" si="0"/>
        <v>0</v>
      </c>
    </row>
    <row r="27" spans="1:6" ht="34.5" customHeight="1" x14ac:dyDescent="0.25">
      <c r="A27" s="45" t="s">
        <v>108</v>
      </c>
      <c r="B27" s="13" t="s">
        <v>251</v>
      </c>
      <c r="C27" s="13">
        <v>38118</v>
      </c>
      <c r="D27" s="17">
        <v>7.3</v>
      </c>
      <c r="E27" s="8"/>
      <c r="F27" s="21">
        <f t="shared" si="0"/>
        <v>0</v>
      </c>
    </row>
    <row r="28" spans="1:6" ht="34.5" customHeight="1" x14ac:dyDescent="0.25">
      <c r="A28" s="45" t="s">
        <v>111</v>
      </c>
      <c r="B28" s="13" t="s">
        <v>256</v>
      </c>
      <c r="C28" s="13">
        <v>38118</v>
      </c>
      <c r="D28" s="17">
        <v>3.6</v>
      </c>
      <c r="E28" s="8"/>
      <c r="F28" s="21">
        <f t="shared" si="0"/>
        <v>0</v>
      </c>
    </row>
    <row r="29" spans="1:6" ht="34.5" customHeight="1" x14ac:dyDescent="0.25">
      <c r="A29" s="45" t="s">
        <v>131</v>
      </c>
      <c r="B29" s="13" t="s">
        <v>276</v>
      </c>
      <c r="C29" s="13">
        <v>38117</v>
      </c>
      <c r="D29" s="17" t="s">
        <v>152</v>
      </c>
      <c r="E29" s="8"/>
      <c r="F29" s="21">
        <f t="shared" si="0"/>
        <v>0</v>
      </c>
    </row>
    <row r="30" spans="1:6" ht="34.5" customHeight="1" x14ac:dyDescent="0.25">
      <c r="A30" s="45" t="s">
        <v>124</v>
      </c>
      <c r="B30" s="13" t="s">
        <v>269</v>
      </c>
      <c r="C30" s="13">
        <v>38117</v>
      </c>
      <c r="D30" s="17" t="s">
        <v>144</v>
      </c>
      <c r="E30" s="8"/>
      <c r="F30" s="21">
        <f t="shared" si="0"/>
        <v>0</v>
      </c>
    </row>
    <row r="31" spans="1:6" ht="34.5" customHeight="1" x14ac:dyDescent="0.25">
      <c r="A31" s="45" t="s">
        <v>119</v>
      </c>
      <c r="B31" s="13" t="s">
        <v>264</v>
      </c>
      <c r="C31" s="13">
        <v>38117</v>
      </c>
      <c r="D31" s="17" t="s">
        <v>138</v>
      </c>
      <c r="E31" s="8"/>
      <c r="F31" s="21">
        <f t="shared" si="0"/>
        <v>0</v>
      </c>
    </row>
    <row r="32" spans="1:6" ht="34.5" customHeight="1" x14ac:dyDescent="0.25">
      <c r="A32" s="45" t="s">
        <v>99</v>
      </c>
      <c r="B32" s="13" t="s">
        <v>243</v>
      </c>
      <c r="C32" s="13">
        <v>38116</v>
      </c>
      <c r="D32" s="17" t="s">
        <v>428</v>
      </c>
      <c r="E32" s="8"/>
      <c r="F32" s="21">
        <f t="shared" si="0"/>
        <v>0</v>
      </c>
    </row>
    <row r="33" spans="1:6" ht="34.5" customHeight="1" x14ac:dyDescent="0.25">
      <c r="A33" s="45" t="s">
        <v>132</v>
      </c>
      <c r="B33" s="13" t="s">
        <v>277</v>
      </c>
      <c r="C33" s="13">
        <v>38115</v>
      </c>
      <c r="D33" s="17" t="s">
        <v>153</v>
      </c>
      <c r="E33" s="8"/>
      <c r="F33" s="21">
        <f t="shared" si="0"/>
        <v>0</v>
      </c>
    </row>
    <row r="34" spans="1:6" ht="34.5" customHeight="1" x14ac:dyDescent="0.25">
      <c r="A34" s="48" t="s">
        <v>130</v>
      </c>
      <c r="B34" s="13" t="s">
        <v>275</v>
      </c>
      <c r="C34" s="13">
        <v>38115</v>
      </c>
      <c r="D34" s="17" t="s">
        <v>151</v>
      </c>
      <c r="E34" s="8"/>
      <c r="F34" s="21">
        <f t="shared" si="0"/>
        <v>0</v>
      </c>
    </row>
    <row r="35" spans="1:6" ht="34.5" customHeight="1" x14ac:dyDescent="0.25">
      <c r="A35" s="45" t="s">
        <v>117</v>
      </c>
      <c r="B35" s="13" t="s">
        <v>262</v>
      </c>
      <c r="C35" s="13">
        <v>38115</v>
      </c>
      <c r="D35" s="17" t="s">
        <v>136</v>
      </c>
      <c r="E35" s="8"/>
      <c r="F35" s="21">
        <f t="shared" si="0"/>
        <v>0</v>
      </c>
    </row>
    <row r="36" spans="1:6" ht="34.5" customHeight="1" x14ac:dyDescent="0.25">
      <c r="A36" s="45" t="s">
        <v>121</v>
      </c>
      <c r="B36" s="13" t="s">
        <v>266</v>
      </c>
      <c r="C36" s="13">
        <v>38115</v>
      </c>
      <c r="D36" s="17" t="s">
        <v>139</v>
      </c>
      <c r="E36" s="8"/>
      <c r="F36" s="21">
        <f t="shared" si="0"/>
        <v>0</v>
      </c>
    </row>
    <row r="37" spans="1:6" ht="34.5" customHeight="1" x14ac:dyDescent="0.25">
      <c r="A37" s="45" t="s">
        <v>113</v>
      </c>
      <c r="B37" s="13" t="s">
        <v>258</v>
      </c>
      <c r="C37" s="13">
        <v>38115</v>
      </c>
      <c r="D37" s="17">
        <v>18.3</v>
      </c>
      <c r="E37" s="8"/>
      <c r="F37" s="21">
        <f t="shared" si="0"/>
        <v>0</v>
      </c>
    </row>
    <row r="38" spans="1:6" ht="34.5" customHeight="1" x14ac:dyDescent="0.25">
      <c r="A38" s="45" t="s">
        <v>112</v>
      </c>
      <c r="B38" s="13" t="s">
        <v>257</v>
      </c>
      <c r="C38" s="13">
        <v>38115</v>
      </c>
      <c r="D38" s="17">
        <v>10.9</v>
      </c>
      <c r="E38" s="8"/>
      <c r="F38" s="21">
        <f t="shared" si="0"/>
        <v>0</v>
      </c>
    </row>
    <row r="39" spans="1:6" ht="34.5" customHeight="1" x14ac:dyDescent="0.25">
      <c r="A39" s="45" t="s">
        <v>102</v>
      </c>
      <c r="B39" s="13" t="s">
        <v>245</v>
      </c>
      <c r="C39" s="13">
        <v>38115</v>
      </c>
      <c r="D39" s="17">
        <v>7.5</v>
      </c>
      <c r="E39" s="8"/>
      <c r="F39" s="21">
        <f t="shared" si="0"/>
        <v>0</v>
      </c>
    </row>
    <row r="40" spans="1:6" ht="34.5" customHeight="1" x14ac:dyDescent="0.25">
      <c r="A40" s="45" t="s">
        <v>47</v>
      </c>
      <c r="B40" s="13" t="s">
        <v>252</v>
      </c>
      <c r="C40" s="13">
        <v>38115</v>
      </c>
      <c r="D40" s="17">
        <v>7.3</v>
      </c>
      <c r="E40" s="8"/>
      <c r="F40" s="21">
        <f t="shared" si="0"/>
        <v>0</v>
      </c>
    </row>
    <row r="41" spans="1:6" ht="34.5" customHeight="1" x14ac:dyDescent="0.25">
      <c r="A41" s="45" t="s">
        <v>103</v>
      </c>
      <c r="B41" s="13" t="s">
        <v>246</v>
      </c>
      <c r="C41" s="13">
        <v>38114</v>
      </c>
      <c r="D41" s="17">
        <v>6.3</v>
      </c>
      <c r="E41" s="8"/>
      <c r="F41" s="21">
        <f t="shared" si="0"/>
        <v>0</v>
      </c>
    </row>
    <row r="42" spans="1:6" ht="34.5" customHeight="1" x14ac:dyDescent="0.25">
      <c r="A42" s="45" t="s">
        <v>104</v>
      </c>
      <c r="B42" s="13" t="s">
        <v>247</v>
      </c>
      <c r="C42" s="13">
        <v>38114</v>
      </c>
      <c r="D42" s="17">
        <v>4.8</v>
      </c>
      <c r="E42" s="8"/>
      <c r="F42" s="21">
        <f t="shared" si="0"/>
        <v>0</v>
      </c>
    </row>
    <row r="43" spans="1:6" ht="34.5" customHeight="1" x14ac:dyDescent="0.25">
      <c r="A43" s="45" t="s">
        <v>107</v>
      </c>
      <c r="B43" s="13" t="s">
        <v>250</v>
      </c>
      <c r="C43" s="13">
        <v>38114</v>
      </c>
      <c r="D43" s="17">
        <v>1.2</v>
      </c>
      <c r="E43" s="8"/>
      <c r="F43" s="21">
        <f t="shared" si="0"/>
        <v>0</v>
      </c>
    </row>
    <row r="44" spans="1:6" ht="34.5" customHeight="1" x14ac:dyDescent="0.25">
      <c r="A44" s="45" t="s">
        <v>125</v>
      </c>
      <c r="B44" s="13" t="s">
        <v>270</v>
      </c>
      <c r="C44" s="13">
        <v>38111</v>
      </c>
      <c r="D44" s="17" t="s">
        <v>145</v>
      </c>
      <c r="E44" s="8"/>
      <c r="F44" s="21">
        <f t="shared" si="0"/>
        <v>0</v>
      </c>
    </row>
    <row r="45" spans="1:6" ht="34.5" customHeight="1" x14ac:dyDescent="0.25">
      <c r="A45" s="45" t="s">
        <v>128</v>
      </c>
      <c r="B45" s="13" t="s">
        <v>273</v>
      </c>
      <c r="C45" s="13">
        <v>38111</v>
      </c>
      <c r="D45" s="17" t="s">
        <v>148</v>
      </c>
      <c r="E45" s="8"/>
      <c r="F45" s="21">
        <f t="shared" si="0"/>
        <v>0</v>
      </c>
    </row>
    <row r="46" spans="1:6" ht="34.5" customHeight="1" x14ac:dyDescent="0.25">
      <c r="A46" s="45" t="s">
        <v>127</v>
      </c>
      <c r="B46" s="13" t="s">
        <v>272</v>
      </c>
      <c r="C46" s="13">
        <v>38111</v>
      </c>
      <c r="D46" s="17" t="s">
        <v>147</v>
      </c>
      <c r="E46" s="8"/>
      <c r="F46" s="21">
        <f t="shared" si="0"/>
        <v>0</v>
      </c>
    </row>
    <row r="47" spans="1:6" ht="34.5" customHeight="1" x14ac:dyDescent="0.25">
      <c r="A47" s="45" t="s">
        <v>126</v>
      </c>
      <c r="B47" s="13" t="s">
        <v>271</v>
      </c>
      <c r="C47" s="13">
        <v>38111</v>
      </c>
      <c r="D47" s="17" t="s">
        <v>146</v>
      </c>
      <c r="E47" s="8"/>
      <c r="F47" s="21">
        <f t="shared" si="0"/>
        <v>0</v>
      </c>
    </row>
    <row r="48" spans="1:6" ht="18.75" x14ac:dyDescent="0.25">
      <c r="A48" s="40"/>
      <c r="B48" s="40"/>
      <c r="C48" s="40"/>
      <c r="D48" s="49"/>
      <c r="F48" s="22">
        <f>SUM(F33:F47)</f>
        <v>0</v>
      </c>
    </row>
    <row r="49" spans="4:4" x14ac:dyDescent="0.25">
      <c r="D49" s="42"/>
    </row>
    <row r="50" spans="4:4" x14ac:dyDescent="0.25">
      <c r="D50" s="42"/>
    </row>
    <row r="51" spans="4:4" x14ac:dyDescent="0.25">
      <c r="D51" s="42"/>
    </row>
    <row r="52" spans="4:4" x14ac:dyDescent="0.25">
      <c r="D52" s="42"/>
    </row>
    <row r="53" spans="4:4" x14ac:dyDescent="0.25">
      <c r="D53" s="42"/>
    </row>
    <row r="54" spans="4:4" x14ac:dyDescent="0.25">
      <c r="D54" s="42"/>
    </row>
    <row r="55" spans="4:4" x14ac:dyDescent="0.25">
      <c r="D55" s="42"/>
    </row>
    <row r="56" spans="4:4" x14ac:dyDescent="0.25">
      <c r="D56" s="42"/>
    </row>
    <row r="57" spans="4:4" x14ac:dyDescent="0.25">
      <c r="D57" s="42"/>
    </row>
    <row r="58" spans="4:4" x14ac:dyDescent="0.25">
      <c r="D58" s="42"/>
    </row>
    <row r="59" spans="4:4" x14ac:dyDescent="0.25">
      <c r="D59" s="42"/>
    </row>
    <row r="60" spans="4:4" x14ac:dyDescent="0.25">
      <c r="D60" s="42"/>
    </row>
    <row r="61" spans="4:4" x14ac:dyDescent="0.25">
      <c r="D61" s="42"/>
    </row>
    <row r="62" spans="4:4" x14ac:dyDescent="0.25">
      <c r="D62" s="42"/>
    </row>
    <row r="63" spans="4:4" x14ac:dyDescent="0.25">
      <c r="D63" s="42"/>
    </row>
    <row r="64" spans="4:4" x14ac:dyDescent="0.25">
      <c r="D64" s="42"/>
    </row>
    <row r="65" spans="4:4" x14ac:dyDescent="0.25">
      <c r="D65" s="42"/>
    </row>
    <row r="66" spans="4:4" x14ac:dyDescent="0.25">
      <c r="D66" s="42"/>
    </row>
    <row r="67" spans="4:4" x14ac:dyDescent="0.25">
      <c r="D67" s="42"/>
    </row>
    <row r="68" spans="4:4" x14ac:dyDescent="0.25">
      <c r="D68" s="42"/>
    </row>
    <row r="69" spans="4:4" x14ac:dyDescent="0.25">
      <c r="D69" s="42"/>
    </row>
    <row r="70" spans="4:4" x14ac:dyDescent="0.25">
      <c r="D70" s="42"/>
    </row>
    <row r="71" spans="4:4" x14ac:dyDescent="0.25">
      <c r="D71" s="42"/>
    </row>
    <row r="72" spans="4:4" x14ac:dyDescent="0.25">
      <c r="D72" s="42"/>
    </row>
    <row r="73" spans="4:4" x14ac:dyDescent="0.25">
      <c r="D73" s="42"/>
    </row>
    <row r="74" spans="4:4" x14ac:dyDescent="0.25">
      <c r="D74" s="42"/>
    </row>
    <row r="75" spans="4:4" x14ac:dyDescent="0.25">
      <c r="D75" s="42"/>
    </row>
    <row r="76" spans="4:4" x14ac:dyDescent="0.25">
      <c r="D76" s="42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  <row r="84" spans="4:4" x14ac:dyDescent="0.25">
      <c r="D84" s="42"/>
    </row>
    <row r="85" spans="4:4" x14ac:dyDescent="0.25">
      <c r="D85" s="42"/>
    </row>
    <row r="86" spans="4:4" x14ac:dyDescent="0.25">
      <c r="D86" s="42"/>
    </row>
    <row r="87" spans="4:4" x14ac:dyDescent="0.25">
      <c r="D87" s="42"/>
    </row>
    <row r="88" spans="4:4" x14ac:dyDescent="0.25">
      <c r="D88" s="42"/>
    </row>
    <row r="89" spans="4:4" x14ac:dyDescent="0.25">
      <c r="D89" s="42"/>
    </row>
    <row r="90" spans="4:4" x14ac:dyDescent="0.25">
      <c r="D90" s="42"/>
    </row>
    <row r="91" spans="4:4" x14ac:dyDescent="0.25">
      <c r="D91" s="42"/>
    </row>
    <row r="92" spans="4:4" x14ac:dyDescent="0.25">
      <c r="D92" s="42"/>
    </row>
    <row r="93" spans="4:4" x14ac:dyDescent="0.25">
      <c r="D93" s="42"/>
    </row>
    <row r="94" spans="4:4" x14ac:dyDescent="0.25">
      <c r="D94" s="42"/>
    </row>
    <row r="95" spans="4:4" x14ac:dyDescent="0.25">
      <c r="D95" s="42"/>
    </row>
    <row r="96" spans="4:4" x14ac:dyDescent="0.25">
      <c r="D96" s="42"/>
    </row>
    <row r="97" spans="4:4" x14ac:dyDescent="0.25">
      <c r="D97" s="42"/>
    </row>
    <row r="98" spans="4:4" x14ac:dyDescent="0.25">
      <c r="D98" s="42"/>
    </row>
    <row r="99" spans="4:4" x14ac:dyDescent="0.25">
      <c r="D99" s="42"/>
    </row>
    <row r="100" spans="4:4" x14ac:dyDescent="0.25">
      <c r="D100" s="42"/>
    </row>
    <row r="101" spans="4:4" x14ac:dyDescent="0.25">
      <c r="D101" s="42"/>
    </row>
    <row r="102" spans="4:4" x14ac:dyDescent="0.25">
      <c r="D102" s="42"/>
    </row>
    <row r="103" spans="4:4" x14ac:dyDescent="0.25">
      <c r="D103" s="42"/>
    </row>
    <row r="104" spans="4:4" x14ac:dyDescent="0.25">
      <c r="D104" s="42"/>
    </row>
    <row r="105" spans="4:4" x14ac:dyDescent="0.25">
      <c r="D105" s="42"/>
    </row>
    <row r="106" spans="4:4" x14ac:dyDescent="0.25">
      <c r="D106" s="42"/>
    </row>
    <row r="107" spans="4:4" x14ac:dyDescent="0.25">
      <c r="D107" s="42"/>
    </row>
    <row r="108" spans="4:4" x14ac:dyDescent="0.25">
      <c r="D108" s="42"/>
    </row>
    <row r="109" spans="4:4" x14ac:dyDescent="0.25">
      <c r="D109" s="42"/>
    </row>
    <row r="110" spans="4:4" x14ac:dyDescent="0.25">
      <c r="D110" s="42"/>
    </row>
    <row r="111" spans="4:4" x14ac:dyDescent="0.25">
      <c r="D111" s="42"/>
    </row>
    <row r="112" spans="4:4" x14ac:dyDescent="0.25">
      <c r="D112" s="42"/>
    </row>
    <row r="113" spans="4:4" x14ac:dyDescent="0.25">
      <c r="D113" s="42"/>
    </row>
    <row r="114" spans="4:4" x14ac:dyDescent="0.25">
      <c r="D114" s="42"/>
    </row>
    <row r="115" spans="4:4" x14ac:dyDescent="0.25">
      <c r="D115" s="42"/>
    </row>
    <row r="116" spans="4:4" x14ac:dyDescent="0.25">
      <c r="D116" s="42"/>
    </row>
    <row r="117" spans="4:4" x14ac:dyDescent="0.25">
      <c r="D117" s="42"/>
    </row>
    <row r="118" spans="4:4" x14ac:dyDescent="0.25">
      <c r="D118" s="42"/>
    </row>
    <row r="119" spans="4:4" x14ac:dyDescent="0.25">
      <c r="D119" s="42"/>
    </row>
    <row r="120" spans="4:4" x14ac:dyDescent="0.25">
      <c r="D120" s="42"/>
    </row>
    <row r="121" spans="4:4" x14ac:dyDescent="0.25">
      <c r="D121" s="42"/>
    </row>
    <row r="122" spans="4:4" x14ac:dyDescent="0.25">
      <c r="D122" s="42"/>
    </row>
    <row r="123" spans="4:4" x14ac:dyDescent="0.25">
      <c r="D123" s="42"/>
    </row>
    <row r="124" spans="4:4" x14ac:dyDescent="0.25">
      <c r="D124" s="42"/>
    </row>
    <row r="125" spans="4:4" x14ac:dyDescent="0.25">
      <c r="D125" s="42"/>
    </row>
    <row r="126" spans="4:4" x14ac:dyDescent="0.25">
      <c r="D126" s="42"/>
    </row>
    <row r="127" spans="4:4" x14ac:dyDescent="0.25">
      <c r="D127" s="42"/>
    </row>
    <row r="128" spans="4:4" x14ac:dyDescent="0.25">
      <c r="D128" s="42"/>
    </row>
    <row r="129" spans="4:4" x14ac:dyDescent="0.25">
      <c r="D129" s="42"/>
    </row>
    <row r="130" spans="4:4" x14ac:dyDescent="0.25">
      <c r="D130" s="42"/>
    </row>
    <row r="131" spans="4:4" x14ac:dyDescent="0.25">
      <c r="D131" s="42"/>
    </row>
    <row r="132" spans="4:4" x14ac:dyDescent="0.25">
      <c r="D132" s="42"/>
    </row>
    <row r="133" spans="4:4" x14ac:dyDescent="0.25">
      <c r="D133" s="42"/>
    </row>
    <row r="134" spans="4:4" x14ac:dyDescent="0.25">
      <c r="D134" s="42"/>
    </row>
    <row r="135" spans="4:4" x14ac:dyDescent="0.25">
      <c r="D135" s="42"/>
    </row>
    <row r="136" spans="4:4" x14ac:dyDescent="0.25">
      <c r="D136" s="42"/>
    </row>
    <row r="137" spans="4:4" x14ac:dyDescent="0.25">
      <c r="D137" s="42"/>
    </row>
    <row r="138" spans="4:4" x14ac:dyDescent="0.25">
      <c r="D138" s="42"/>
    </row>
    <row r="139" spans="4:4" x14ac:dyDescent="0.25">
      <c r="D139" s="42"/>
    </row>
    <row r="140" spans="4:4" x14ac:dyDescent="0.25">
      <c r="D140" s="42"/>
    </row>
    <row r="141" spans="4:4" x14ac:dyDescent="0.25">
      <c r="D141" s="42"/>
    </row>
    <row r="142" spans="4:4" x14ac:dyDescent="0.25">
      <c r="D142" s="42"/>
    </row>
    <row r="143" spans="4:4" x14ac:dyDescent="0.25">
      <c r="D143" s="42"/>
    </row>
    <row r="144" spans="4:4" x14ac:dyDescent="0.25">
      <c r="D144" s="42"/>
    </row>
    <row r="145" spans="4:4" x14ac:dyDescent="0.25">
      <c r="D145" s="42"/>
    </row>
    <row r="146" spans="4:4" x14ac:dyDescent="0.25">
      <c r="D146" s="42"/>
    </row>
    <row r="147" spans="4:4" x14ac:dyDescent="0.25">
      <c r="D147" s="42"/>
    </row>
    <row r="148" spans="4:4" x14ac:dyDescent="0.25">
      <c r="D148" s="42"/>
    </row>
    <row r="149" spans="4:4" x14ac:dyDescent="0.25">
      <c r="D149" s="42"/>
    </row>
    <row r="150" spans="4:4" x14ac:dyDescent="0.25">
      <c r="D150" s="42"/>
    </row>
    <row r="151" spans="4:4" x14ac:dyDescent="0.25">
      <c r="D151" s="42"/>
    </row>
    <row r="152" spans="4:4" x14ac:dyDescent="0.25">
      <c r="D152" s="42"/>
    </row>
    <row r="153" spans="4:4" x14ac:dyDescent="0.25">
      <c r="D153" s="42"/>
    </row>
    <row r="154" spans="4:4" x14ac:dyDescent="0.25">
      <c r="D154" s="42"/>
    </row>
    <row r="155" spans="4:4" x14ac:dyDescent="0.25">
      <c r="D155" s="42"/>
    </row>
    <row r="156" spans="4:4" x14ac:dyDescent="0.25">
      <c r="D156" s="42"/>
    </row>
    <row r="157" spans="4:4" x14ac:dyDescent="0.25">
      <c r="D157" s="42"/>
    </row>
    <row r="158" spans="4:4" x14ac:dyDescent="0.25">
      <c r="D158" s="42"/>
    </row>
    <row r="159" spans="4:4" x14ac:dyDescent="0.25">
      <c r="D159" s="42"/>
    </row>
    <row r="160" spans="4:4" x14ac:dyDescent="0.25">
      <c r="D160" s="42"/>
    </row>
    <row r="161" spans="4:4" x14ac:dyDescent="0.25">
      <c r="D161" s="42"/>
    </row>
    <row r="162" spans="4:4" x14ac:dyDescent="0.25">
      <c r="D162" s="42"/>
    </row>
    <row r="163" spans="4:4" x14ac:dyDescent="0.25">
      <c r="D163" s="42"/>
    </row>
    <row r="164" spans="4:4" x14ac:dyDescent="0.25">
      <c r="D164" s="42"/>
    </row>
    <row r="165" spans="4:4" x14ac:dyDescent="0.25">
      <c r="D165" s="42"/>
    </row>
    <row r="166" spans="4:4" x14ac:dyDescent="0.25">
      <c r="D166" s="42"/>
    </row>
    <row r="167" spans="4:4" x14ac:dyDescent="0.25">
      <c r="D167" s="42"/>
    </row>
    <row r="168" spans="4:4" x14ac:dyDescent="0.25">
      <c r="D168" s="42"/>
    </row>
    <row r="169" spans="4:4" x14ac:dyDescent="0.25">
      <c r="D169" s="42"/>
    </row>
    <row r="170" spans="4:4" x14ac:dyDescent="0.25">
      <c r="D170" s="42"/>
    </row>
    <row r="171" spans="4:4" x14ac:dyDescent="0.25">
      <c r="D171" s="42"/>
    </row>
    <row r="172" spans="4:4" x14ac:dyDescent="0.25">
      <c r="D172" s="42"/>
    </row>
    <row r="173" spans="4:4" x14ac:dyDescent="0.25">
      <c r="D173" s="42"/>
    </row>
    <row r="174" spans="4:4" x14ac:dyDescent="0.25">
      <c r="D174" s="42"/>
    </row>
    <row r="175" spans="4:4" x14ac:dyDescent="0.25">
      <c r="D175" s="42"/>
    </row>
    <row r="176" spans="4:4" x14ac:dyDescent="0.25">
      <c r="D176" s="42"/>
    </row>
    <row r="177" spans="4:4" x14ac:dyDescent="0.25">
      <c r="D177" s="42"/>
    </row>
    <row r="178" spans="4:4" x14ac:dyDescent="0.25">
      <c r="D178" s="42"/>
    </row>
  </sheetData>
  <sheetProtection algorithmName="SHA-512" hashValue="768957hp3k8HsozShB8njpPPv2veGHMP3k+4mleXSTU8NrwcjJtSvVc7rAG318kQRuYaKEY7l2fdKXXHni4sqA==" saltValue="xvUCJDwVTu9tuLzBS8BHUA==" spinCount="100000" sheet="1" objects="1" scenarios="1"/>
  <autoFilter ref="A2:F48" xr:uid="{F930FF39-07A8-4AD2-9F70-8813AA613A5D}">
    <sortState xmlns:xlrd2="http://schemas.microsoft.com/office/spreadsheetml/2017/richdata2" ref="A3:F47">
      <sortCondition descending="1" ref="C2:C47"/>
    </sortState>
  </autoFilter>
  <mergeCells count="1">
    <mergeCell ref="A1:F1"/>
  </mergeCells>
  <pageMargins left="0.2" right="0.2" top="0.25" bottom="0.25" header="0.3" footer="0.3"/>
  <pageSetup scale="95" orientation="landscape" r:id="rId1"/>
  <ignoredErrors>
    <ignoredError sqref="D3:D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AF88-BAB3-4C5A-BCAD-348BCBF23CE9}">
  <dimension ref="A2:AP43"/>
  <sheetViews>
    <sheetView workbookViewId="0">
      <selection activeCell="E2" sqref="E2"/>
    </sheetView>
  </sheetViews>
  <sheetFormatPr defaultRowHeight="15" x14ac:dyDescent="0.25"/>
  <cols>
    <col min="5" max="5" width="60.28515625" customWidth="1"/>
  </cols>
  <sheetData>
    <row r="2" spans="1:42" s="1" customFormat="1" ht="40.5" customHeight="1" x14ac:dyDescent="0.25">
      <c r="A2" s="2" t="s">
        <v>238</v>
      </c>
      <c r="B2" s="4" t="e">
        <v>#N/A</v>
      </c>
      <c r="C2" s="4" t="e">
        <v>#N/A</v>
      </c>
      <c r="D2" s="3">
        <v>21.5</v>
      </c>
      <c r="E2" s="5" t="s">
        <v>376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ht="35.450000000000003" customHeight="1" x14ac:dyDescent="0.25"/>
    <row r="4" spans="1:42" ht="35.450000000000003" customHeight="1" x14ac:dyDescent="0.25"/>
    <row r="5" spans="1:42" ht="35.450000000000003" customHeight="1" x14ac:dyDescent="0.25"/>
    <row r="6" spans="1:42" ht="35.450000000000003" customHeight="1" x14ac:dyDescent="0.25"/>
    <row r="7" spans="1:42" ht="35.450000000000003" customHeight="1" x14ac:dyDescent="0.25"/>
    <row r="8" spans="1:42" ht="35.450000000000003" customHeight="1" x14ac:dyDescent="0.25"/>
    <row r="9" spans="1:42" ht="35.450000000000003" customHeight="1" x14ac:dyDescent="0.25"/>
    <row r="10" spans="1:42" ht="35.450000000000003" customHeight="1" x14ac:dyDescent="0.25"/>
    <row r="11" spans="1:42" ht="35.450000000000003" customHeight="1" x14ac:dyDescent="0.25"/>
    <row r="12" spans="1:42" ht="35.450000000000003" customHeight="1" x14ac:dyDescent="0.25"/>
    <row r="13" spans="1:42" ht="35.450000000000003" customHeight="1" x14ac:dyDescent="0.25"/>
    <row r="14" spans="1:42" ht="35.450000000000003" customHeight="1" x14ac:dyDescent="0.25"/>
    <row r="15" spans="1:42" ht="35.450000000000003" customHeight="1" x14ac:dyDescent="0.25"/>
    <row r="16" spans="1:42" ht="35.450000000000003" customHeight="1" x14ac:dyDescent="0.25"/>
    <row r="17" ht="35.450000000000003" customHeight="1" x14ac:dyDescent="0.25"/>
    <row r="18" ht="35.450000000000003" customHeight="1" x14ac:dyDescent="0.25"/>
    <row r="19" ht="35.450000000000003" customHeight="1" x14ac:dyDescent="0.25"/>
    <row r="20" ht="35.450000000000003" customHeight="1" x14ac:dyDescent="0.25"/>
    <row r="21" ht="35.450000000000003" customHeight="1" x14ac:dyDescent="0.25"/>
    <row r="22" ht="35.450000000000003" customHeight="1" x14ac:dyDescent="0.25"/>
    <row r="23" ht="35.450000000000003" customHeight="1" x14ac:dyDescent="0.25"/>
    <row r="24" ht="35.450000000000003" customHeight="1" x14ac:dyDescent="0.25"/>
    <row r="25" ht="35.450000000000003" customHeight="1" x14ac:dyDescent="0.25"/>
    <row r="26" ht="35.450000000000003" customHeight="1" x14ac:dyDescent="0.25"/>
    <row r="27" ht="35.450000000000003" customHeight="1" x14ac:dyDescent="0.25"/>
    <row r="28" ht="35.450000000000003" customHeight="1" x14ac:dyDescent="0.25"/>
    <row r="29" ht="35.450000000000003" customHeight="1" x14ac:dyDescent="0.25"/>
    <row r="30" ht="35.450000000000003" customHeight="1" x14ac:dyDescent="0.25"/>
    <row r="31" ht="35.450000000000003" customHeight="1" x14ac:dyDescent="0.25"/>
    <row r="32" ht="35.450000000000003" customHeight="1" x14ac:dyDescent="0.25"/>
    <row r="33" ht="35.450000000000003" customHeight="1" x14ac:dyDescent="0.25"/>
    <row r="34" ht="35.450000000000003" customHeight="1" x14ac:dyDescent="0.25"/>
    <row r="35" ht="35.450000000000003" customHeight="1" x14ac:dyDescent="0.25"/>
    <row r="36" ht="35.450000000000003" customHeight="1" x14ac:dyDescent="0.25"/>
    <row r="37" ht="35.450000000000003" customHeight="1" x14ac:dyDescent="0.25"/>
    <row r="38" ht="35.450000000000003" customHeight="1" x14ac:dyDescent="0.25"/>
    <row r="39" ht="35.450000000000003" customHeight="1" x14ac:dyDescent="0.25"/>
    <row r="40" ht="35.450000000000003" customHeight="1" x14ac:dyDescent="0.25"/>
    <row r="41" ht="35.450000000000003" customHeight="1" x14ac:dyDescent="0.25"/>
    <row r="42" ht="35.450000000000003" customHeight="1" x14ac:dyDescent="0.25"/>
    <row r="43" ht="35.450000000000003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Zone I</vt:lpstr>
      <vt:lpstr>Zone II</vt:lpstr>
      <vt:lpstr>Zone III</vt:lpstr>
      <vt:lpstr>Zone IV</vt:lpstr>
      <vt:lpstr>+</vt:lpstr>
      <vt:lpstr>'Zone I'!Print_Area</vt:lpstr>
      <vt:lpstr>'Zone II'!Print_Area</vt:lpstr>
      <vt:lpstr>'Zone III'!Print_Area</vt:lpstr>
      <vt:lpstr>'Zone IV'!Print_Area</vt:lpstr>
      <vt:lpstr>'Zone I'!Print_Titles</vt:lpstr>
      <vt:lpstr>'Zone II'!Print_Titles</vt:lpstr>
      <vt:lpstr>'Zone III'!Print_Titles</vt:lpstr>
      <vt:lpstr>'Zone IV'!Print_Titles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J GLADNEY</dc:creator>
  <cp:lastModifiedBy>LAQUEEYA  BRAXTON</cp:lastModifiedBy>
  <cp:lastPrinted>2024-11-07T21:29:34Z</cp:lastPrinted>
  <dcterms:created xsi:type="dcterms:W3CDTF">2024-10-03T19:30:25Z</dcterms:created>
  <dcterms:modified xsi:type="dcterms:W3CDTF">2024-11-08T17:42:45Z</dcterms:modified>
</cp:coreProperties>
</file>